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4_{D4B4D046-B8FD-49E8-AF98-34A81EC8ECB5}" xr6:coauthVersionLast="47" xr6:coauthVersionMax="47" xr10:uidLastSave="{00000000-0000-0000-0000-000000000000}"/>
  <bookViews>
    <workbookView xWindow="57480" yWindow="-120" windowWidth="29040" windowHeight="15720" xr2:uid="{2079CCF5-852B-4491-9670-38CAA2510F1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40" i="1" l="1"/>
  <c r="N8" i="1"/>
  <c r="N19" i="1"/>
  <c r="N26" i="1"/>
</calcChain>
</file>

<file path=xl/sharedStrings.xml><?xml version="1.0" encoding="utf-8"?>
<sst xmlns="http://schemas.openxmlformats.org/spreadsheetml/2006/main" count="38" uniqueCount="32">
  <si>
    <t>TOTALS 2025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</si>
  <si>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</si>
  <si>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</si>
  <si>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</si>
  <si>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</si>
  <si>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</si>
  <si>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</si>
  <si>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</si>
  <si>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</si>
  <si>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</si>
  <si>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</si>
  <si>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</si>
  <si>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</si>
  <si>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</si>
  <si>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</si>
  <si>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</si>
  <si>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</si>
  <si>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</si>
  <si>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</si>
  <si>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</si>
  <si>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</si>
  <si>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</si>
  <si>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</si>
  <si>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 xml:space="preserve">                     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</si>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</sst>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44" fontId="1" fillId="2" borderId="3" xfId="2" applyFont="1" applyFill="1" applyBorder="1" applyAlignment="1">
      <alignment horizontal="right"/>
    </xf>
    <xf numFmtId="164" fontId="1" fillId="2" borderId="2" xfId="1" applyNumberFormat="1" applyFont="1" applyFill="1" applyBorder="1" applyAlignment="1">
      <alignment horizontal="left"/>
    </xf>
    <xf numFmtId="44" fontId="0" fillId="0" borderId="0" xfId="2" applyFont="1" applyAlignment="1">
      <alignment horizontal="right"/>
    </xf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0" borderId="4" xfId="1" applyNumberFormat="1" applyFont="1" applyFill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3" fontId="2" fillId="0" borderId="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C653-2E22-44FE-AE88-13D820D3823C}">
  <sheetPr>
    <tabColor rgb="FF99CCFF"/>
    <pageSetUpPr fitToPage="1"/>
  </sheetPr>
  <dimension ref="A1:Q44"/>
  <sheetViews>
    <sheetView tabSelected="1" zoomScaleNormal="100" zoomScalePageLayoutView="145" workbookViewId="0"/>
  </sheetViews>
  <sheetFormatPr defaultRowHeight="12.5" outlineLevelRow="1" outlineLevelCol="1" x14ac:dyDescent="0.25"/>
  <cols>
    <col min="1" max="1" width="26.26953125" bestFit="1" customWidth="1"/>
    <col min="2" max="2" width="9.54296875" customWidth="1" outlineLevel="1"/>
    <col min="3" max="3" width="10.7265625" bestFit="1" customWidth="1" outlineLevel="1"/>
    <col min="4" max="4" width="10.7265625" customWidth="1" outlineLevel="1"/>
    <col min="5" max="11" width="10.7265625" bestFit="1" customWidth="1" outlineLevel="1"/>
    <col min="12" max="13" width="10.26953125" customWidth="1" outlineLevel="1"/>
    <col min="14" max="14" width="11.54296875" bestFit="1" customWidth="1"/>
  </cols>
  <sheetData>
    <row r="1" spans="1:17" x14ac:dyDescent="0.25">
      <c r="A1" s="1"/>
      <c r="B1" s="2">
        <v>45658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x14ac:dyDescent="0.25">
      <c r="A3" s="5" t="s">
        <v>1</v>
      </c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Q3" s="9"/>
    </row>
    <row r="4" spans="1:17" ht="20.5" outlineLevel="1" x14ac:dyDescent="0.25">
      <c r="A4" s="10" t="s">
        <v>2</v>
      </c>
      <c r="B4" s="11">
        <v>1</v>
      </c>
      <c r="C4" s="11">
        <v>1</v>
      </c>
      <c r="D4" s="11">
        <v>3</v>
      </c>
      <c r="E4" s="11">
        <v>4</v>
      </c>
      <c r="F4" s="12">
        <v>5</v>
      </c>
      <c r="G4" s="12">
        <v>3</v>
      </c>
      <c r="H4" s="12">
        <v>3</v>
      </c>
      <c r="I4" s="12">
        <v>8</v>
      </c>
      <c r="J4" s="12">
        <v>4</v>
      </c>
      <c r="K4" s="13">
        <v>7</v>
      </c>
      <c r="L4" s="12">
        <v>1</v>
      </c>
      <c r="M4" s="12">
        <v>10</v>
      </c>
      <c r="N4" s="14">
        <f>SUM(B4:M4)</f>
        <v>50</v>
      </c>
    </row>
    <row r="5" spans="1:17" ht="22.5" customHeight="1" outlineLevel="1" x14ac:dyDescent="0.25">
      <c r="A5" s="10" t="s">
        <v>3</v>
      </c>
      <c r="B5" s="11">
        <v>26</v>
      </c>
      <c r="C5" s="11">
        <v>26</v>
      </c>
      <c r="D5" s="11">
        <v>33</v>
      </c>
      <c r="E5" s="11">
        <v>43</v>
      </c>
      <c r="F5" s="12">
        <v>29</v>
      </c>
      <c r="G5" s="12">
        <v>40</v>
      </c>
      <c r="H5" s="12">
        <v>45</v>
      </c>
      <c r="I5" s="12">
        <v>61</v>
      </c>
      <c r="J5" s="12">
        <v>31</v>
      </c>
      <c r="K5" s="12">
        <v>36</v>
      </c>
      <c r="L5" s="12">
        <v>21</v>
      </c>
      <c r="M5" s="12">
        <v>28</v>
      </c>
      <c r="N5" s="14">
        <f>SUM(B5:M5)</f>
        <v>419</v>
      </c>
    </row>
    <row r="6" spans="1:17" outlineLevel="1" x14ac:dyDescent="0.25">
      <c r="A6" s="15" t="s">
        <v>4</v>
      </c>
      <c r="B6" s="11">
        <v>2</v>
      </c>
      <c r="C6" s="11">
        <v>0</v>
      </c>
      <c r="D6" s="11">
        <v>0</v>
      </c>
      <c r="E6" s="11">
        <v>0</v>
      </c>
      <c r="F6" s="12">
        <v>0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4">
        <f>SUM(B6:M6)</f>
        <v>3</v>
      </c>
    </row>
    <row r="7" spans="1:17" outlineLevel="1" x14ac:dyDescent="0.25">
      <c r="A7" s="10" t="s">
        <v>5</v>
      </c>
      <c r="B7" s="11">
        <v>7</v>
      </c>
      <c r="C7" s="11">
        <v>12</v>
      </c>
      <c r="D7" s="11">
        <v>8</v>
      </c>
      <c r="E7" s="11">
        <v>18</v>
      </c>
      <c r="F7" s="12">
        <v>13</v>
      </c>
      <c r="G7" s="12">
        <v>11</v>
      </c>
      <c r="H7" s="12">
        <v>18</v>
      </c>
      <c r="I7" s="12">
        <v>17</v>
      </c>
      <c r="J7" s="12">
        <v>18</v>
      </c>
      <c r="K7" s="12">
        <v>16</v>
      </c>
      <c r="L7" s="12">
        <v>8</v>
      </c>
      <c r="M7" s="12">
        <v>9</v>
      </c>
      <c r="N7" s="14">
        <f>SUM(B7:M7)</f>
        <v>155</v>
      </c>
    </row>
    <row r="8" spans="1:17" x14ac:dyDescent="0.25">
      <c r="A8" s="16" t="s">
        <v>6</v>
      </c>
      <c r="B8" s="14">
        <f>SUM(B4:B7)</f>
        <v>36</v>
      </c>
      <c r="C8" s="14">
        <f>SUM(C4:C7)</f>
        <v>39</v>
      </c>
      <c r="D8" s="14">
        <f>SUM(D4:D7)</f>
        <v>44</v>
      </c>
      <c r="E8" s="14">
        <f>SUM(E4:E7)</f>
        <v>65</v>
      </c>
      <c r="F8" s="14">
        <f>SUM(F4:F7)</f>
        <v>47</v>
      </c>
      <c r="G8" s="14">
        <f t="shared" ref="G8:M8" si="0">SUM(G4:G7)</f>
        <v>55</v>
      </c>
      <c r="H8" s="14">
        <f t="shared" si="0"/>
        <v>66</v>
      </c>
      <c r="I8" s="14">
        <f t="shared" si="0"/>
        <v>86</v>
      </c>
      <c r="J8" s="14">
        <f t="shared" si="0"/>
        <v>53</v>
      </c>
      <c r="K8" s="14">
        <f t="shared" si="0"/>
        <v>59</v>
      </c>
      <c r="L8" s="14">
        <f t="shared" si="0"/>
        <v>30</v>
      </c>
      <c r="M8" s="14">
        <f t="shared" si="0"/>
        <v>47</v>
      </c>
      <c r="N8" s="14">
        <f>SUM(N4:N7)</f>
        <v>627</v>
      </c>
    </row>
    <row r="9" spans="1:17" x14ac:dyDescent="0.25">
      <c r="A9" s="1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4"/>
    </row>
    <row r="10" spans="1:17" x14ac:dyDescent="0.25">
      <c r="A10" s="18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7" ht="22" customHeight="1" x14ac:dyDescent="0.25">
      <c r="A11" s="21" t="s">
        <v>8</v>
      </c>
      <c r="B11" s="11">
        <v>8</v>
      </c>
      <c r="C11" s="11">
        <v>41</v>
      </c>
      <c r="D11" s="11">
        <v>11</v>
      </c>
      <c r="E11" s="11">
        <v>12</v>
      </c>
      <c r="F11" s="12">
        <v>20</v>
      </c>
      <c r="G11" s="12">
        <v>25</v>
      </c>
      <c r="H11" s="12">
        <v>26</v>
      </c>
      <c r="I11" s="12">
        <v>41</v>
      </c>
      <c r="J11" s="12">
        <v>7</v>
      </c>
      <c r="K11" s="12">
        <v>18</v>
      </c>
      <c r="L11" s="12">
        <v>15</v>
      </c>
      <c r="M11" s="12">
        <v>16</v>
      </c>
      <c r="N11" s="14">
        <f>SUM(B11:M11)</f>
        <v>240</v>
      </c>
    </row>
    <row r="12" spans="1:17" ht="22" customHeight="1" x14ac:dyDescent="0.25">
      <c r="A12" s="22" t="s">
        <v>9</v>
      </c>
      <c r="B12" s="23">
        <v>8</v>
      </c>
      <c r="C12" s="23">
        <v>15</v>
      </c>
      <c r="D12" s="23">
        <v>0</v>
      </c>
      <c r="E12" s="23">
        <v>0</v>
      </c>
      <c r="F12" s="23">
        <v>284</v>
      </c>
      <c r="G12" s="23">
        <v>101</v>
      </c>
      <c r="H12" s="23">
        <v>0</v>
      </c>
      <c r="I12" s="23">
        <v>0</v>
      </c>
      <c r="J12" s="23">
        <v>8</v>
      </c>
      <c r="K12" s="23">
        <v>18</v>
      </c>
      <c r="L12" s="23">
        <v>2</v>
      </c>
      <c r="M12" s="23">
        <v>12</v>
      </c>
      <c r="N12" s="24">
        <f>SUM(B12:M12)</f>
        <v>448</v>
      </c>
    </row>
    <row r="13" spans="1:17" x14ac:dyDescent="0.25">
      <c r="A13" s="2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4"/>
    </row>
    <row r="14" spans="1:17" x14ac:dyDescent="0.25">
      <c r="A14" s="26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</row>
    <row r="15" spans="1:17" ht="12.75" customHeight="1" outlineLevel="1" x14ac:dyDescent="0.25">
      <c r="A15" s="10" t="s">
        <v>11</v>
      </c>
      <c r="B15" s="11">
        <v>0</v>
      </c>
      <c r="C15" s="11">
        <v>0</v>
      </c>
      <c r="D15" s="11">
        <v>0</v>
      </c>
      <c r="E15" s="11">
        <v>0</v>
      </c>
      <c r="F15" s="12">
        <v>0</v>
      </c>
      <c r="G15" s="12">
        <v>1</v>
      </c>
      <c r="H15" s="12">
        <v>0</v>
      </c>
      <c r="I15" s="12">
        <v>0</v>
      </c>
      <c r="J15" s="12">
        <v>1</v>
      </c>
      <c r="K15" s="12">
        <v>1</v>
      </c>
      <c r="L15" s="12">
        <v>0</v>
      </c>
      <c r="M15" s="12">
        <v>0</v>
      </c>
      <c r="N15" s="14">
        <f>SUM(B15:M15)</f>
        <v>3</v>
      </c>
    </row>
    <row r="16" spans="1:17" ht="22" customHeight="1" outlineLevel="1" x14ac:dyDescent="0.25">
      <c r="A16" s="10" t="s">
        <v>12</v>
      </c>
      <c r="B16" s="11">
        <v>55</v>
      </c>
      <c r="C16" s="11">
        <v>49</v>
      </c>
      <c r="D16" s="11">
        <v>57</v>
      </c>
      <c r="E16" s="11">
        <v>52</v>
      </c>
      <c r="F16" s="12">
        <v>51</v>
      </c>
      <c r="G16" s="12">
        <v>71</v>
      </c>
      <c r="H16" s="12">
        <v>71</v>
      </c>
      <c r="I16" s="12">
        <v>74</v>
      </c>
      <c r="J16" s="12">
        <v>52</v>
      </c>
      <c r="K16" s="12">
        <v>44</v>
      </c>
      <c r="L16" s="12">
        <v>44</v>
      </c>
      <c r="M16" s="12">
        <v>51</v>
      </c>
      <c r="N16" s="14">
        <f>SUM(B16:M16)</f>
        <v>671</v>
      </c>
    </row>
    <row r="17" spans="1:14" s="31" customFormat="1" ht="31.5" customHeight="1" outlineLevel="1" x14ac:dyDescent="0.25">
      <c r="A17" s="29" t="s">
        <v>13</v>
      </c>
      <c r="B17" s="30">
        <v>1</v>
      </c>
      <c r="C17" s="30">
        <v>8</v>
      </c>
      <c r="D17" s="30">
        <v>9</v>
      </c>
      <c r="E17" s="30">
        <v>16</v>
      </c>
      <c r="F17" s="30">
        <v>49</v>
      </c>
      <c r="G17" s="30">
        <v>39</v>
      </c>
      <c r="H17" s="30">
        <v>27</v>
      </c>
      <c r="I17" s="30">
        <v>22</v>
      </c>
      <c r="J17" s="30">
        <v>26</v>
      </c>
      <c r="K17" s="30">
        <v>38</v>
      </c>
      <c r="L17" s="30">
        <v>31</v>
      </c>
      <c r="M17" s="30">
        <v>45</v>
      </c>
      <c r="N17" s="30">
        <f>SUM(B17:M17)</f>
        <v>311</v>
      </c>
    </row>
    <row r="18" spans="1:14" ht="12.65" customHeight="1" outlineLevel="1" x14ac:dyDescent="0.25">
      <c r="A18" s="22" t="s">
        <v>14</v>
      </c>
      <c r="B18" s="23">
        <v>0</v>
      </c>
      <c r="C18" s="23">
        <v>0</v>
      </c>
      <c r="D18" s="23">
        <v>0</v>
      </c>
      <c r="E18" s="23">
        <v>0</v>
      </c>
      <c r="F18" s="23">
        <v>1</v>
      </c>
      <c r="G18" s="23">
        <v>1</v>
      </c>
      <c r="H18" s="23">
        <v>1</v>
      </c>
      <c r="I18" s="23">
        <v>1</v>
      </c>
      <c r="J18" s="23">
        <v>1</v>
      </c>
      <c r="K18" s="23">
        <v>0</v>
      </c>
      <c r="L18" s="23">
        <v>1</v>
      </c>
      <c r="M18" s="23">
        <v>0</v>
      </c>
      <c r="N18" s="24">
        <f>SUM(B18:M18)</f>
        <v>6</v>
      </c>
    </row>
    <row r="19" spans="1:14" x14ac:dyDescent="0.25">
      <c r="A19" s="16" t="s">
        <v>6</v>
      </c>
      <c r="B19" s="14">
        <f t="shared" ref="B19:M19" si="1">SUM(B15:B18)</f>
        <v>56</v>
      </c>
      <c r="C19" s="14">
        <f>SUM(C15:C18)</f>
        <v>57</v>
      </c>
      <c r="D19" s="14">
        <f>SUM(D15:D18)</f>
        <v>66</v>
      </c>
      <c r="E19" s="14">
        <f>SUM(E15:E18)</f>
        <v>68</v>
      </c>
      <c r="F19" s="14">
        <f>SUM(F15:F18)</f>
        <v>101</v>
      </c>
      <c r="G19" s="14">
        <f t="shared" si="1"/>
        <v>112</v>
      </c>
      <c r="H19" s="14">
        <f t="shared" si="1"/>
        <v>99</v>
      </c>
      <c r="I19" s="14">
        <f t="shared" si="1"/>
        <v>97</v>
      </c>
      <c r="J19" s="14">
        <f t="shared" si="1"/>
        <v>80</v>
      </c>
      <c r="K19" s="14">
        <f t="shared" si="1"/>
        <v>83</v>
      </c>
      <c r="L19" s="14">
        <f t="shared" si="1"/>
        <v>76</v>
      </c>
      <c r="M19" s="14">
        <f t="shared" si="1"/>
        <v>96</v>
      </c>
      <c r="N19" s="14">
        <f>SUM(N15:N18)</f>
        <v>991</v>
      </c>
    </row>
    <row r="20" spans="1:14" x14ac:dyDescent="0.25">
      <c r="A20" s="2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4"/>
    </row>
    <row r="21" spans="1:14" x14ac:dyDescent="0.25">
      <c r="A21" s="18" t="s">
        <v>15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</row>
    <row r="22" spans="1:14" outlineLevel="1" x14ac:dyDescent="0.25">
      <c r="A22" s="10" t="s">
        <v>16</v>
      </c>
      <c r="B22" s="11">
        <v>7</v>
      </c>
      <c r="C22" s="32">
        <v>11</v>
      </c>
      <c r="D22" s="11">
        <v>6</v>
      </c>
      <c r="E22" s="11">
        <v>2</v>
      </c>
      <c r="F22" s="12">
        <v>10</v>
      </c>
      <c r="G22" s="12">
        <v>10</v>
      </c>
      <c r="H22" s="12">
        <v>5</v>
      </c>
      <c r="I22" s="12">
        <v>12</v>
      </c>
      <c r="J22" s="12">
        <v>11</v>
      </c>
      <c r="K22" s="12">
        <v>6</v>
      </c>
      <c r="L22" s="12">
        <v>5</v>
      </c>
      <c r="M22" s="12">
        <v>5</v>
      </c>
      <c r="N22" s="14">
        <f>SUM(B22:M22)</f>
        <v>90</v>
      </c>
    </row>
    <row r="23" spans="1:14" outlineLevel="1" x14ac:dyDescent="0.25">
      <c r="A23" s="10" t="s">
        <v>17</v>
      </c>
      <c r="B23" s="11">
        <v>555</v>
      </c>
      <c r="C23" s="11">
        <v>524</v>
      </c>
      <c r="D23" s="11">
        <v>585</v>
      </c>
      <c r="E23" s="11">
        <v>605</v>
      </c>
      <c r="F23" s="12">
        <v>582</v>
      </c>
      <c r="G23" s="12">
        <v>674</v>
      </c>
      <c r="H23" s="12">
        <v>649</v>
      </c>
      <c r="I23" s="12">
        <v>563</v>
      </c>
      <c r="J23" s="12">
        <v>591</v>
      </c>
      <c r="K23" s="12">
        <v>642</v>
      </c>
      <c r="L23" s="12">
        <v>449</v>
      </c>
      <c r="M23" s="12">
        <v>552</v>
      </c>
      <c r="N23" s="14">
        <f>SUM(B23:M23)</f>
        <v>6971</v>
      </c>
    </row>
    <row r="24" spans="1:14" outlineLevel="1" x14ac:dyDescent="0.25">
      <c r="A24" s="10" t="s">
        <v>18</v>
      </c>
      <c r="B24" s="11">
        <v>133</v>
      </c>
      <c r="C24" s="11">
        <v>148</v>
      </c>
      <c r="D24" s="11">
        <v>127</v>
      </c>
      <c r="E24" s="11">
        <v>133</v>
      </c>
      <c r="F24" s="12">
        <v>170</v>
      </c>
      <c r="G24" s="12">
        <v>213</v>
      </c>
      <c r="H24" s="12">
        <v>181</v>
      </c>
      <c r="I24" s="12">
        <v>135</v>
      </c>
      <c r="J24" s="12">
        <v>146</v>
      </c>
      <c r="K24" s="12">
        <v>163</v>
      </c>
      <c r="L24" s="12">
        <v>130</v>
      </c>
      <c r="M24" s="12">
        <v>168</v>
      </c>
      <c r="N24" s="14">
        <f>SUM(B24:M24)</f>
        <v>1847</v>
      </c>
    </row>
    <row r="25" spans="1:14" outlineLevel="1" x14ac:dyDescent="0.25">
      <c r="A25" s="10" t="s">
        <v>19</v>
      </c>
      <c r="B25" s="11">
        <v>82</v>
      </c>
      <c r="C25" s="11">
        <v>65</v>
      </c>
      <c r="D25" s="11">
        <v>89</v>
      </c>
      <c r="E25" s="11">
        <v>78</v>
      </c>
      <c r="F25" s="12">
        <v>107</v>
      </c>
      <c r="G25" s="12">
        <v>128</v>
      </c>
      <c r="H25" s="12">
        <v>117</v>
      </c>
      <c r="I25" s="12">
        <v>93</v>
      </c>
      <c r="J25" s="12">
        <v>105</v>
      </c>
      <c r="K25" s="12">
        <v>111</v>
      </c>
      <c r="L25" s="12">
        <v>84</v>
      </c>
      <c r="M25" s="12">
        <v>95</v>
      </c>
      <c r="N25" s="14">
        <f>SUM(B25:M25)</f>
        <v>1154</v>
      </c>
    </row>
    <row r="26" spans="1:14" x14ac:dyDescent="0.25">
      <c r="A26" s="16" t="s">
        <v>6</v>
      </c>
      <c r="B26" s="14">
        <f>SUM(B22:B25)</f>
        <v>777</v>
      </c>
      <c r="C26" s="14">
        <f>SUM(C22:C25)</f>
        <v>748</v>
      </c>
      <c r="D26" s="14">
        <f>SUM(D22:D25)</f>
        <v>807</v>
      </c>
      <c r="E26" s="14">
        <f>SUM(E22:E25)</f>
        <v>818</v>
      </c>
      <c r="F26" s="14">
        <f t="shared" ref="F26:M26" si="2">SUM(F22:F25)</f>
        <v>869</v>
      </c>
      <c r="G26" s="14">
        <f t="shared" si="2"/>
        <v>1025</v>
      </c>
      <c r="H26" s="14">
        <f t="shared" si="2"/>
        <v>952</v>
      </c>
      <c r="I26" s="14">
        <f>SUM(I22:I25)</f>
        <v>803</v>
      </c>
      <c r="J26" s="14">
        <f t="shared" si="2"/>
        <v>853</v>
      </c>
      <c r="K26" s="14">
        <f t="shared" si="2"/>
        <v>922</v>
      </c>
      <c r="L26" s="14">
        <f t="shared" si="2"/>
        <v>668</v>
      </c>
      <c r="M26" s="14">
        <f t="shared" si="2"/>
        <v>820</v>
      </c>
      <c r="N26" s="14">
        <f>SUM(N22:N25)</f>
        <v>10062</v>
      </c>
    </row>
    <row r="27" spans="1:14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1:14" ht="23.5" customHeight="1" x14ac:dyDescent="0.25">
      <c r="A28" s="36" t="s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1:14" outlineLevel="1" x14ac:dyDescent="0.25">
      <c r="A29" s="15" t="s">
        <v>21</v>
      </c>
      <c r="B29" s="39">
        <v>6281720.5099999998</v>
      </c>
      <c r="C29" s="39">
        <v>32068853.050000001</v>
      </c>
      <c r="D29" s="39">
        <v>9696823.7400000002</v>
      </c>
      <c r="E29" s="39">
        <v>34530209.549999997</v>
      </c>
      <c r="F29" s="39">
        <v>28431570.390000001</v>
      </c>
      <c r="G29" s="39">
        <v>9799182.9299999997</v>
      </c>
      <c r="H29" s="39">
        <v>10389998.1</v>
      </c>
      <c r="I29" s="39">
        <v>33110427.670000002</v>
      </c>
      <c r="J29" s="39">
        <v>17364388.039999999</v>
      </c>
      <c r="K29" s="39">
        <v>21658137.039999999</v>
      </c>
      <c r="L29" s="39">
        <v>1817568</v>
      </c>
      <c r="M29" s="39">
        <v>7758391.4100000001</v>
      </c>
      <c r="N29" s="40">
        <f t="shared" ref="N29:N38" si="3">SUM(B29:M29)</f>
        <v>212907270.42999998</v>
      </c>
    </row>
    <row r="30" spans="1:14" outlineLevel="1" x14ac:dyDescent="0.25">
      <c r="A30" s="15" t="s">
        <v>16</v>
      </c>
      <c r="B30" s="39">
        <v>78500</v>
      </c>
      <c r="C30" s="39">
        <v>136455.56</v>
      </c>
      <c r="D30" s="39">
        <v>38092.93</v>
      </c>
      <c r="E30" s="39">
        <v>57333</v>
      </c>
      <c r="F30" s="39">
        <v>575460.79</v>
      </c>
      <c r="G30" s="39">
        <v>182700</v>
      </c>
      <c r="H30" s="39">
        <v>616750</v>
      </c>
      <c r="I30" s="39">
        <v>1939500</v>
      </c>
      <c r="J30" s="39">
        <v>1111610</v>
      </c>
      <c r="K30" s="39">
        <v>58000</v>
      </c>
      <c r="L30" s="39">
        <v>173951</v>
      </c>
      <c r="M30" s="39">
        <v>39485</v>
      </c>
      <c r="N30" s="40">
        <f t="shared" si="3"/>
        <v>5007838.28</v>
      </c>
    </row>
    <row r="31" spans="1:14" outlineLevel="1" x14ac:dyDescent="0.25">
      <c r="A31" s="15" t="s">
        <v>17</v>
      </c>
      <c r="B31" s="39">
        <v>3371819.45</v>
      </c>
      <c r="C31" s="39">
        <v>4947030.28</v>
      </c>
      <c r="D31" s="39">
        <v>2071576.92</v>
      </c>
      <c r="E31" s="39">
        <v>2246919.7200000002</v>
      </c>
      <c r="F31" s="39">
        <v>1980389.76</v>
      </c>
      <c r="G31" s="39">
        <v>4614741.87</v>
      </c>
      <c r="H31" s="39">
        <v>3316868.55</v>
      </c>
      <c r="I31" s="39">
        <v>2343910.77</v>
      </c>
      <c r="J31" s="39">
        <v>4276986.9400000004</v>
      </c>
      <c r="K31" s="39">
        <v>2165026.14</v>
      </c>
      <c r="L31" s="39">
        <v>3920129.84</v>
      </c>
      <c r="M31" s="39">
        <v>1883880.95</v>
      </c>
      <c r="N31" s="40">
        <f t="shared" si="3"/>
        <v>37139281.190000005</v>
      </c>
    </row>
    <row r="32" spans="1:14" outlineLevel="1" x14ac:dyDescent="0.25">
      <c r="A32" s="15" t="s">
        <v>18</v>
      </c>
      <c r="B32" s="39">
        <v>2069057.63</v>
      </c>
      <c r="C32" s="39">
        <v>1622574.7</v>
      </c>
      <c r="D32" s="39">
        <v>1589872.88</v>
      </c>
      <c r="E32" s="39">
        <v>1725753.53</v>
      </c>
      <c r="F32" s="39">
        <v>1995672.49</v>
      </c>
      <c r="G32" s="39">
        <v>4782235.91</v>
      </c>
      <c r="H32" s="39">
        <v>3353536.51</v>
      </c>
      <c r="I32" s="39">
        <v>2002965.78</v>
      </c>
      <c r="J32" s="39">
        <v>2426861.31</v>
      </c>
      <c r="K32" s="39">
        <v>2175345.19</v>
      </c>
      <c r="L32" s="39">
        <v>1758813.38</v>
      </c>
      <c r="M32" s="39">
        <v>1924677.48</v>
      </c>
      <c r="N32" s="40">
        <f t="shared" si="3"/>
        <v>27427366.789999999</v>
      </c>
    </row>
    <row r="33" spans="1:14" ht="20" outlineLevel="1" x14ac:dyDescent="0.25">
      <c r="A33" s="15" t="s">
        <v>22</v>
      </c>
      <c r="B33" s="39">
        <v>1815365.72</v>
      </c>
      <c r="C33" s="39">
        <v>5441478.7999999998</v>
      </c>
      <c r="D33" s="39">
        <v>389754</v>
      </c>
      <c r="E33" s="39">
        <v>402669</v>
      </c>
      <c r="F33" s="39">
        <v>13404429.560000001</v>
      </c>
      <c r="G33" s="39">
        <v>15069700.9</v>
      </c>
      <c r="H33" s="39" t="s">
        <v>23</v>
      </c>
      <c r="I33" s="39">
        <v>21734891.5</v>
      </c>
      <c r="J33" s="39">
        <v>997714.8</v>
      </c>
      <c r="K33" s="39">
        <v>2891597.44</v>
      </c>
      <c r="L33" s="39">
        <v>419500</v>
      </c>
      <c r="M33" s="39">
        <v>2306991.7200000002</v>
      </c>
      <c r="N33" s="40">
        <f>SUM(B33:M33)</f>
        <v>64874093.43999999</v>
      </c>
    </row>
    <row r="34" spans="1:14" outlineLevel="1" x14ac:dyDescent="0.25">
      <c r="A34" s="15" t="s">
        <v>24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6764</v>
      </c>
      <c r="H34" s="39">
        <v>0</v>
      </c>
      <c r="I34" s="39">
        <v>0</v>
      </c>
      <c r="J34" s="39">
        <v>10000</v>
      </c>
      <c r="K34" s="39">
        <v>10000</v>
      </c>
      <c r="L34" s="39">
        <v>0</v>
      </c>
      <c r="M34" s="39">
        <v>0</v>
      </c>
      <c r="N34" s="40">
        <f t="shared" si="3"/>
        <v>26764</v>
      </c>
    </row>
    <row r="35" spans="1:14" outlineLevel="1" x14ac:dyDescent="0.25">
      <c r="A35" s="15" t="s">
        <v>19</v>
      </c>
      <c r="B35" s="39">
        <v>579867.22</v>
      </c>
      <c r="C35" s="39">
        <v>576356.68999999994</v>
      </c>
      <c r="D35" s="39">
        <v>804100.96</v>
      </c>
      <c r="E35" s="39">
        <v>766256.49</v>
      </c>
      <c r="F35" s="39">
        <v>1522492.55</v>
      </c>
      <c r="G35" s="39">
        <v>1009030.08</v>
      </c>
      <c r="H35" s="39">
        <v>1179169.67</v>
      </c>
      <c r="I35" s="39">
        <v>711422.08</v>
      </c>
      <c r="J35" s="39">
        <v>700374.6</v>
      </c>
      <c r="K35" s="39">
        <v>981431.19</v>
      </c>
      <c r="L35" s="39">
        <v>542025.56999999995</v>
      </c>
      <c r="M35" s="39">
        <v>672998.6</v>
      </c>
      <c r="N35" s="40">
        <f t="shared" si="3"/>
        <v>10045525.699999999</v>
      </c>
    </row>
    <row r="36" spans="1:14" ht="23.25" customHeight="1" outlineLevel="1" x14ac:dyDescent="0.25">
      <c r="A36" s="15" t="s">
        <v>25</v>
      </c>
      <c r="B36" s="39">
        <v>1924890.83</v>
      </c>
      <c r="C36" s="39">
        <v>902098.34</v>
      </c>
      <c r="D36" s="39">
        <v>1594396.72</v>
      </c>
      <c r="E36" s="39">
        <v>1480128.21</v>
      </c>
      <c r="F36" s="39">
        <v>1107186.6000000001</v>
      </c>
      <c r="G36" s="39">
        <v>2096057</v>
      </c>
      <c r="H36" s="39">
        <v>2340537.7999999998</v>
      </c>
      <c r="I36" s="39">
        <v>2236610.48</v>
      </c>
      <c r="J36" s="39">
        <v>1920929.24</v>
      </c>
      <c r="K36" s="39">
        <v>1837731.86</v>
      </c>
      <c r="L36" s="39">
        <v>872749.18</v>
      </c>
      <c r="M36" s="39">
        <v>848678.15</v>
      </c>
      <c r="N36" s="40">
        <f t="shared" si="3"/>
        <v>19161994.41</v>
      </c>
    </row>
    <row r="37" spans="1:14" ht="20" outlineLevel="1" x14ac:dyDescent="0.25">
      <c r="A37" s="15" t="s">
        <v>26</v>
      </c>
      <c r="B37" s="39">
        <v>147895.20000000001</v>
      </c>
      <c r="C37" s="39">
        <v>1905817.88</v>
      </c>
      <c r="D37" s="39">
        <v>2205956.38</v>
      </c>
      <c r="E37" s="39">
        <v>4749964.1500000004</v>
      </c>
      <c r="F37" s="39">
        <v>11231772.52</v>
      </c>
      <c r="G37" s="39">
        <v>9344295.1799999997</v>
      </c>
      <c r="H37" s="39">
        <v>7025037.8499999996</v>
      </c>
      <c r="I37" s="39">
        <v>5429012.5499999998</v>
      </c>
      <c r="J37" s="39">
        <v>6143115.2000000002</v>
      </c>
      <c r="K37" s="39">
        <v>8709648.5700000003</v>
      </c>
      <c r="L37" s="39">
        <v>7761692.6299999999</v>
      </c>
      <c r="M37" s="39">
        <v>9886224.4399999995</v>
      </c>
      <c r="N37" s="40">
        <f t="shared" si="3"/>
        <v>74540432.549999997</v>
      </c>
    </row>
    <row r="38" spans="1:14" x14ac:dyDescent="0.25">
      <c r="A38" s="10" t="s">
        <v>27</v>
      </c>
      <c r="B38" s="39">
        <v>131833</v>
      </c>
      <c r="C38" s="39">
        <v>114854</v>
      </c>
      <c r="D38" s="39">
        <v>61350</v>
      </c>
      <c r="E38" s="39">
        <v>153408</v>
      </c>
      <c r="F38" s="39">
        <v>128199</v>
      </c>
      <c r="G38" s="39">
        <v>152590</v>
      </c>
      <c r="H38" s="39">
        <v>183953</v>
      </c>
      <c r="I38" s="39">
        <v>391577</v>
      </c>
      <c r="J38" s="39">
        <v>217862.77</v>
      </c>
      <c r="K38" s="39">
        <v>281390</v>
      </c>
      <c r="L38" s="39">
        <v>66848</v>
      </c>
      <c r="M38" s="39">
        <v>52342</v>
      </c>
      <c r="N38" s="40">
        <f t="shared" si="3"/>
        <v>1936206.77</v>
      </c>
    </row>
    <row r="39" spans="1:14" x14ac:dyDescent="0.25">
      <c r="A39" s="1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0"/>
    </row>
    <row r="40" spans="1:14" x14ac:dyDescent="0.25">
      <c r="A40" s="42" t="s">
        <v>28</v>
      </c>
      <c r="B40" s="40">
        <f>SUM(B29:B38)</f>
        <v>16400949.560000001</v>
      </c>
      <c r="C40" s="40">
        <f t="shared" ref="C40:N40" si="4">SUM(C29:C38)</f>
        <v>47715519.300000004</v>
      </c>
      <c r="D40" s="40">
        <f t="shared" si="4"/>
        <v>18451924.530000001</v>
      </c>
      <c r="E40" s="40">
        <f t="shared" si="4"/>
        <v>46112641.649999999</v>
      </c>
      <c r="F40" s="40">
        <f t="shared" si="4"/>
        <v>60377173.659999996</v>
      </c>
      <c r="G40" s="40">
        <f t="shared" si="4"/>
        <v>47057297.869999997</v>
      </c>
      <c r="H40" s="40">
        <f t="shared" si="4"/>
        <v>28405851.479999997</v>
      </c>
      <c r="I40" s="40">
        <f t="shared" si="4"/>
        <v>69900317.829999998</v>
      </c>
      <c r="J40" s="40">
        <f t="shared" si="4"/>
        <v>35169842.900000006</v>
      </c>
      <c r="K40" s="40">
        <f t="shared" si="4"/>
        <v>40768307.430000007</v>
      </c>
      <c r="L40" s="40">
        <f t="shared" si="4"/>
        <v>17333277.599999998</v>
      </c>
      <c r="M40" s="40">
        <f t="shared" si="4"/>
        <v>25373669.75</v>
      </c>
      <c r="N40" s="40">
        <f t="shared" si="4"/>
        <v>453066773.56</v>
      </c>
    </row>
    <row r="41" spans="1:14" x14ac:dyDescent="0.25">
      <c r="A41" s="4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x14ac:dyDescent="0.25">
      <c r="A42" s="43" t="s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</row>
    <row r="43" spans="1:14" x14ac:dyDescent="0.25">
      <c r="A43" s="10" t="s">
        <v>30</v>
      </c>
      <c r="B43" s="41">
        <v>3105</v>
      </c>
      <c r="C43" s="41">
        <v>2865</v>
      </c>
      <c r="D43" s="41">
        <v>3758</v>
      </c>
      <c r="E43" s="41">
        <v>3387</v>
      </c>
      <c r="F43" s="41">
        <v>3344</v>
      </c>
      <c r="G43" s="41">
        <v>3445</v>
      </c>
      <c r="H43" s="41">
        <v>4093</v>
      </c>
      <c r="I43" s="41">
        <v>3836</v>
      </c>
      <c r="J43" s="41">
        <v>3817</v>
      </c>
      <c r="K43" s="41">
        <v>4282</v>
      </c>
      <c r="L43" s="41">
        <v>3119</v>
      </c>
      <c r="M43" s="41">
        <v>3682</v>
      </c>
      <c r="N43" s="46">
        <f>SUM(B43:M43)</f>
        <v>42733</v>
      </c>
    </row>
    <row r="44" spans="1:14" x14ac:dyDescent="0.25">
      <c r="A44" s="10" t="s">
        <v>31</v>
      </c>
      <c r="B44" s="41">
        <v>2091</v>
      </c>
      <c r="C44" s="41">
        <v>1959</v>
      </c>
      <c r="D44" s="41">
        <v>2670</v>
      </c>
      <c r="E44" s="41">
        <v>2250</v>
      </c>
      <c r="F44" s="41">
        <v>2238</v>
      </c>
      <c r="G44" s="41">
        <v>2175</v>
      </c>
      <c r="H44" s="41">
        <v>2594</v>
      </c>
      <c r="I44" s="41">
        <v>2419</v>
      </c>
      <c r="J44" s="41">
        <v>2431</v>
      </c>
      <c r="K44" s="41">
        <v>2668</v>
      </c>
      <c r="L44" s="41">
        <v>1869</v>
      </c>
      <c r="M44" s="41">
        <v>2221</v>
      </c>
      <c r="N44" s="46">
        <f>SUM(B44:M44)</f>
        <v>27585</v>
      </c>
    </row>
  </sheetData>
  <mergeCells count="5">
    <mergeCell ref="A10:N10"/>
    <mergeCell ref="A14:N14"/>
    <mergeCell ref="A21:N21"/>
    <mergeCell ref="A28:N28"/>
    <mergeCell ref="A42:N42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Permits 2025</dc:title>
  <dc:creator>Papajohn, Jonna</dc:creator>
  <cp:lastModifiedBy>Papajohn, Jonna</cp:lastModifiedBy>
  <dcterms:created xsi:type="dcterms:W3CDTF">2026-03-16T22:15:48Z</dcterms:created>
  <dcterms:modified xsi:type="dcterms:W3CDTF">2026-03-16T22:17:13Z</dcterms:modified>
</cp:coreProperties>
</file>