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I:\LT\Leadership Team-Statistics\Building Permit Activity\"/>
    </mc:Choice>
  </mc:AlternateContent>
  <xr:revisionPtr revIDLastSave="0" documentId="14_{5FDF9AED-8113-4F02-AF1F-879F5ABAF9AA}" xr6:coauthVersionLast="47" xr6:coauthVersionMax="47" xr10:uidLastSave="{00000000-0000-0000-0000-000000000000}"/>
  <bookViews>
    <workbookView xWindow="-120" yWindow="-120" windowWidth="29040" windowHeight="15720" xr2:uid="{727B155F-B119-4944-8181-3D00F06D2408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4" i="1" l="1"/>
  <c r="N43" i="1"/>
  <c r="M40" i="1"/>
  <c r="L40" i="1"/>
  <c r="K40" i="1"/>
  <c r="J40" i="1"/>
  <c r="I40" i="1"/>
  <c r="H40" i="1"/>
  <c r="G40" i="1"/>
  <c r="F40" i="1"/>
  <c r="E40" i="1"/>
  <c r="D40" i="1"/>
  <c r="C40" i="1"/>
  <c r="B40" i="1"/>
  <c r="N38" i="1"/>
  <c r="N37" i="1"/>
  <c r="N36" i="1"/>
  <c r="N35" i="1"/>
  <c r="N34" i="1"/>
  <c r="N33" i="1"/>
  <c r="N32" i="1"/>
  <c r="N31" i="1"/>
  <c r="N30" i="1"/>
  <c r="N29" i="1"/>
  <c r="M26" i="1"/>
  <c r="L26" i="1"/>
  <c r="K26" i="1"/>
  <c r="J26" i="1"/>
  <c r="I26" i="1"/>
  <c r="H26" i="1"/>
  <c r="G26" i="1"/>
  <c r="F26" i="1"/>
  <c r="E26" i="1"/>
  <c r="D26" i="1"/>
  <c r="C26" i="1"/>
  <c r="B26" i="1"/>
  <c r="N25" i="1"/>
  <c r="N24" i="1"/>
  <c r="N23" i="1"/>
  <c r="N22" i="1"/>
  <c r="M19" i="1"/>
  <c r="L19" i="1"/>
  <c r="K19" i="1"/>
  <c r="J19" i="1"/>
  <c r="I19" i="1"/>
  <c r="H19" i="1"/>
  <c r="G19" i="1"/>
  <c r="F19" i="1"/>
  <c r="E19" i="1"/>
  <c r="D19" i="1"/>
  <c r="C19" i="1"/>
  <c r="B19" i="1"/>
  <c r="N18" i="1"/>
  <c r="N17" i="1"/>
  <c r="N16" i="1"/>
  <c r="N15" i="1"/>
  <c r="N12" i="1"/>
  <c r="N11" i="1"/>
  <c r="M8" i="1"/>
  <c r="L8" i="1"/>
  <c r="K8" i="1"/>
  <c r="J8" i="1"/>
  <c r="I8" i="1"/>
  <c r="H8" i="1"/>
  <c r="G8" i="1"/>
  <c r="F8" i="1"/>
  <c r="E8" i="1"/>
  <c r="D8" i="1"/>
  <c r="C8" i="1"/>
  <c r="B8" i="1"/>
  <c r="N7" i="1"/>
  <c r="N6" i="1"/>
  <c r="N5" i="1"/>
  <c r="N4" i="1"/>
  <c r="N40" i="1" l="1"/>
  <c r="N26" i="1"/>
  <c r="N19" i="1"/>
  <c r="N8" i="1"/>
</calcChain>
</file>

<file path=xl/sharedStrings.xml><?xml version="1.0" encoding="utf-8"?>
<sst xmlns="http://schemas.openxmlformats.org/spreadsheetml/2006/main" count="37" uniqueCount="31">
  <si>
    <t>TOTALS 2026</t>
  </si>
  <si>
    <t>Commercial Permits</t>
  </si>
  <si>
    <t>Commercial, Industrical and Combo-Mixed Use (New Construction)</t>
  </si>
  <si>
    <t xml:space="preserve">Commercial Tenant Improvement, Addition, Cell Tower, Other </t>
  </si>
  <si>
    <t>Commercial Use - Mobile and Modular</t>
  </si>
  <si>
    <t>Sign</t>
  </si>
  <si>
    <t>Subtotals</t>
  </si>
  <si>
    <t>Multifamily Permits</t>
  </si>
  <si>
    <r>
      <t xml:space="preserve">Multifamily </t>
    </r>
    <r>
      <rPr>
        <sz val="7"/>
        <rFont val="Arial"/>
        <family val="2"/>
      </rPr>
      <t>(Apartments/Assisted Living)</t>
    </r>
    <r>
      <rPr>
        <sz val="8"/>
        <rFont val="Arial"/>
        <family val="2"/>
      </rPr>
      <t xml:space="preserve"> Count of MFR Permits - all types</t>
    </r>
  </si>
  <si>
    <r>
      <t xml:space="preserve">Multifamily </t>
    </r>
    <r>
      <rPr>
        <sz val="7"/>
        <rFont val="Arial"/>
        <family val="2"/>
      </rPr>
      <t>(Apartments/Assisted Living)</t>
    </r>
    <r>
      <rPr>
        <sz val="8"/>
        <rFont val="Arial"/>
        <family val="2"/>
      </rPr>
      <t xml:space="preserve"> 
# of NEW Units</t>
    </r>
  </si>
  <si>
    <t>Residential Permits</t>
  </si>
  <si>
    <t>Residential Use - Mobile and Modular</t>
  </si>
  <si>
    <t xml:space="preserve">Residential Addition, Remodel, Garage, Other  </t>
  </si>
  <si>
    <t>Single Family Residence
  Includes Detached ADU's
  Excludes Attached ADU's</t>
  </si>
  <si>
    <t>Duplex # of buildings, not units</t>
  </si>
  <si>
    <t>Trade Permits</t>
  </si>
  <si>
    <t>Demolition</t>
  </si>
  <si>
    <t>Electrical</t>
  </si>
  <si>
    <t>Mechanical</t>
  </si>
  <si>
    <t>Plumbing</t>
  </si>
  <si>
    <t>Total Valuation-both calculated (based on occupancy group and type of construction type) and declared (the customer reported fair market value of labor and materials); is one component in determining some (CMI, MFR and RES) permit fees and does not fully correlate to revenue.</t>
  </si>
  <si>
    <t>Commercial (New and other)</t>
  </si>
  <si>
    <t>Multifamily (Apartments/Assisted Living) (MFR New and Remodel)</t>
  </si>
  <si>
    <t>Mobile and Modular-Residential Only</t>
  </si>
  <si>
    <t>Residential (Additions/Garages/ Remodel/Solar/Inspection Only</t>
  </si>
  <si>
    <t>Single Family Residence &amp; Duplex (New Construction)</t>
  </si>
  <si>
    <t>Sign Permit - CMI, Work Type - Sign</t>
  </si>
  <si>
    <t>Totals</t>
  </si>
  <si>
    <t>Inspections</t>
  </si>
  <si>
    <t>Number of Inspections</t>
  </si>
  <si>
    <t>Number of Inspection Stops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</si>
</sst>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5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41">
    <xf numFmtId="0" fontId="0" fillId="0" borderId="0" xfId="0"/>
    <xf numFmtId="17" fontId="1" fillId="0" borderId="0" xfId="0" applyNumberFormat="1" applyFont="1"/>
    <xf numFmtId="17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/>
    <xf numFmtId="0" fontId="1" fillId="0" borderId="4" xfId="0" applyFont="1" applyBorder="1" applyAlignment="1">
      <alignment wrapText="1"/>
    </xf>
    <xf numFmtId="164" fontId="1" fillId="0" borderId="4" xfId="1" applyNumberFormat="1" applyFont="1" applyBorder="1"/>
    <xf numFmtId="164" fontId="1" fillId="3" borderId="4" xfId="1" applyNumberFormat="1" applyFont="1" applyFill="1" applyBorder="1"/>
    <xf numFmtId="164" fontId="1" fillId="3" borderId="0" xfId="1" applyNumberFormat="1" applyFont="1" applyFill="1"/>
    <xf numFmtId="164" fontId="2" fillId="0" borderId="4" xfId="1" applyNumberFormat="1" applyFont="1" applyBorder="1"/>
    <xf numFmtId="0" fontId="1" fillId="0" borderId="4" xfId="0" applyFont="1" applyBorder="1" applyAlignment="1">
      <alignment vertical="center" wrapText="1"/>
    </xf>
    <xf numFmtId="164" fontId="2" fillId="0" borderId="4" xfId="1" applyNumberFormat="1" applyFont="1" applyBorder="1" applyAlignment="1">
      <alignment horizontal="right"/>
    </xf>
    <xf numFmtId="164" fontId="1" fillId="0" borderId="4" xfId="1" applyNumberFormat="1" applyFont="1" applyBorder="1" applyAlignment="1">
      <alignment wrapText="1"/>
    </xf>
    <xf numFmtId="49" fontId="1" fillId="0" borderId="4" xfId="1" applyNumberFormat="1" applyFont="1" applyBorder="1" applyAlignment="1">
      <alignment wrapText="1"/>
    </xf>
    <xf numFmtId="0" fontId="1" fillId="4" borderId="4" xfId="0" applyFont="1" applyFill="1" applyBorder="1" applyAlignment="1">
      <alignment wrapText="1"/>
    </xf>
    <xf numFmtId="164" fontId="1" fillId="4" borderId="4" xfId="1" applyNumberFormat="1" applyFont="1" applyFill="1" applyBorder="1"/>
    <xf numFmtId="164" fontId="2" fillId="4" borderId="4" xfId="1" applyNumberFormat="1" applyFont="1" applyFill="1" applyBorder="1"/>
    <xf numFmtId="164" fontId="1" fillId="0" borderId="4" xfId="1" applyNumberFormat="1" applyFont="1" applyBorder="1" applyAlignment="1">
      <alignment horizontal="right"/>
    </xf>
    <xf numFmtId="0" fontId="1" fillId="4" borderId="4" xfId="0" applyFont="1" applyFill="1" applyBorder="1" applyAlignment="1">
      <alignment vertical="center" wrapText="1"/>
    </xf>
    <xf numFmtId="164" fontId="1" fillId="4" borderId="4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4" xfId="0" applyFont="1" applyBorder="1" applyAlignment="1">
      <alignment horizontal="right"/>
    </xf>
    <xf numFmtId="0" fontId="1" fillId="0" borderId="4" xfId="0" applyFont="1" applyBorder="1"/>
    <xf numFmtId="0" fontId="2" fillId="0" borderId="4" xfId="0" applyFont="1" applyBorder="1"/>
    <xf numFmtId="42" fontId="1" fillId="0" borderId="4" xfId="2" applyNumberFormat="1" applyFont="1" applyBorder="1"/>
    <xf numFmtId="165" fontId="2" fillId="0" borderId="4" xfId="0" applyNumberFormat="1" applyFont="1" applyBorder="1"/>
    <xf numFmtId="3" fontId="1" fillId="0" borderId="4" xfId="0" applyNumberFormat="1" applyFont="1" applyBorder="1"/>
    <xf numFmtId="0" fontId="2" fillId="0" borderId="4" xfId="0" applyFont="1" applyBorder="1" applyAlignment="1">
      <alignment horizontal="right"/>
    </xf>
    <xf numFmtId="3" fontId="2" fillId="0" borderId="4" xfId="0" applyNumberFormat="1" applyFont="1" applyBorder="1"/>
    <xf numFmtId="164" fontId="2" fillId="2" borderId="1" xfId="1" applyNumberFormat="1" applyFont="1" applyFill="1" applyBorder="1" applyAlignment="1">
      <alignment horizontal="left"/>
    </xf>
    <xf numFmtId="164" fontId="1" fillId="2" borderId="3" xfId="1" applyNumberFormat="1" applyFont="1" applyFill="1" applyBorder="1" applyAlignment="1">
      <alignment horizontal="left"/>
    </xf>
    <xf numFmtId="164" fontId="1" fillId="2" borderId="2" xfId="1" applyNumberFormat="1" applyFont="1" applyFill="1" applyBorder="1" applyAlignment="1">
      <alignment horizontal="left"/>
    </xf>
    <xf numFmtId="164" fontId="2" fillId="2" borderId="1" xfId="1" applyNumberFormat="1" applyFont="1" applyFill="1" applyBorder="1" applyAlignment="1"/>
    <xf numFmtId="164" fontId="1" fillId="2" borderId="3" xfId="1" applyNumberFormat="1" applyFont="1" applyFill="1" applyBorder="1" applyAlignment="1"/>
    <xf numFmtId="164" fontId="1" fillId="2" borderId="2" xfId="1" applyNumberFormat="1" applyFont="1" applyFill="1" applyBorder="1" applyAlignment="1"/>
    <xf numFmtId="49" fontId="2" fillId="5" borderId="1" xfId="1" applyNumberFormat="1" applyFont="1" applyFill="1" applyBorder="1" applyAlignment="1">
      <alignment horizontal="left" vertical="center" wrapText="1"/>
    </xf>
    <xf numFmtId="49" fontId="1" fillId="5" borderId="3" xfId="1" applyNumberFormat="1" applyFont="1" applyFill="1" applyBorder="1" applyAlignment="1">
      <alignment vertical="center" wrapText="1"/>
    </xf>
    <xf numFmtId="49" fontId="1" fillId="5" borderId="2" xfId="1" applyNumberFormat="1" applyFont="1" applyFill="1" applyBorder="1" applyAlignment="1">
      <alignment vertical="center" wrapText="1"/>
    </xf>
    <xf numFmtId="0" fontId="2" fillId="6" borderId="1" xfId="0" applyFont="1" applyFill="1" applyBorder="1"/>
    <xf numFmtId="0" fontId="1" fillId="0" borderId="3" xfId="0" applyFont="1" applyBorder="1"/>
    <xf numFmtId="0" fontId="1" fillId="0" borderId="2" xfId="0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82152-5AE9-4D90-8CA8-16CD6819CE78}">
  <sheetPr>
    <pageSetUpPr fitToPage="1"/>
  </sheetPr>
  <dimension ref="A1:N44"/>
  <sheetViews>
    <sheetView tabSelected="1" zoomScaleNormal="100" zoomScalePageLayoutView="145" workbookViewId="0"/>
  </sheetViews>
  <sheetFormatPr defaultRowHeight="12.75" outlineLevelRow="1" outlineLevelCol="1" x14ac:dyDescent="0.2"/>
  <cols>
    <col min="1" max="1" width="26.28515625" bestFit="1" customWidth="1"/>
    <col min="2" max="9" width="10.7109375" bestFit="1" customWidth="1" outlineLevel="1"/>
    <col min="10" max="13" width="10.28515625" customWidth="1" outlineLevel="1"/>
    <col min="14" max="14" width="11.5703125" bestFit="1" customWidth="1"/>
  </cols>
  <sheetData>
    <row r="1" spans="1:14" x14ac:dyDescent="0.2">
      <c r="A1" s="1"/>
      <c r="B1" s="2">
        <v>46023</v>
      </c>
      <c r="C1" s="2">
        <v>46054</v>
      </c>
      <c r="D1" s="2">
        <v>46082</v>
      </c>
      <c r="E1" s="2">
        <v>46113</v>
      </c>
      <c r="F1" s="2">
        <v>46143</v>
      </c>
      <c r="G1" s="2">
        <v>46174</v>
      </c>
      <c r="H1" s="2">
        <v>46204</v>
      </c>
      <c r="I1" s="2">
        <v>46235</v>
      </c>
      <c r="J1" s="2">
        <v>46266</v>
      </c>
      <c r="K1" s="2">
        <v>46296</v>
      </c>
      <c r="L1" s="2">
        <v>46327</v>
      </c>
      <c r="M1" s="2">
        <v>46357</v>
      </c>
      <c r="N1" s="3" t="s">
        <v>0</v>
      </c>
    </row>
    <row r="2" spans="1:14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x14ac:dyDescent="0.2">
      <c r="A3" s="29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1"/>
    </row>
    <row r="4" spans="1:14" ht="22.5" outlineLevel="1" x14ac:dyDescent="0.2">
      <c r="A4" s="5" t="s">
        <v>2</v>
      </c>
      <c r="B4" s="6">
        <v>4</v>
      </c>
      <c r="C4" s="6">
        <v>3</v>
      </c>
      <c r="D4" s="6">
        <v>3</v>
      </c>
      <c r="E4" s="6"/>
      <c r="F4" s="7"/>
      <c r="G4" s="7"/>
      <c r="H4" s="7"/>
      <c r="I4" s="7"/>
      <c r="J4" s="7"/>
      <c r="K4" s="8"/>
      <c r="L4" s="7"/>
      <c r="M4" s="7"/>
      <c r="N4" s="9">
        <f>SUM(B4:M4)</f>
        <v>10</v>
      </c>
    </row>
    <row r="5" spans="1:14" ht="22.5" customHeight="1" outlineLevel="1" x14ac:dyDescent="0.2">
      <c r="A5" s="5" t="s">
        <v>3</v>
      </c>
      <c r="B5" s="6">
        <v>25</v>
      </c>
      <c r="C5" s="6">
        <v>26</v>
      </c>
      <c r="D5" s="6">
        <v>44</v>
      </c>
      <c r="E5" s="6"/>
      <c r="F5" s="7"/>
      <c r="G5" s="7"/>
      <c r="H5" s="7"/>
      <c r="I5" s="7"/>
      <c r="J5" s="7"/>
      <c r="K5" s="7"/>
      <c r="L5" s="7"/>
      <c r="M5" s="7"/>
      <c r="N5" s="9">
        <f>SUM(B5:M5)</f>
        <v>95</v>
      </c>
    </row>
    <row r="6" spans="1:14" ht="22.5" outlineLevel="1" x14ac:dyDescent="0.2">
      <c r="A6" s="10" t="s">
        <v>4</v>
      </c>
      <c r="B6" s="6">
        <v>0</v>
      </c>
      <c r="C6" s="6">
        <v>0</v>
      </c>
      <c r="D6" s="6">
        <v>0</v>
      </c>
      <c r="E6" s="6"/>
      <c r="F6" s="7"/>
      <c r="G6" s="7"/>
      <c r="H6" s="7"/>
      <c r="I6" s="7"/>
      <c r="J6" s="7"/>
      <c r="K6" s="7"/>
      <c r="L6" s="7"/>
      <c r="M6" s="7"/>
      <c r="N6" s="9">
        <f>SUM(B6:M6)</f>
        <v>0</v>
      </c>
    </row>
    <row r="7" spans="1:14" outlineLevel="1" x14ac:dyDescent="0.2">
      <c r="A7" s="5" t="s">
        <v>5</v>
      </c>
      <c r="B7" s="6">
        <v>11</v>
      </c>
      <c r="C7" s="6">
        <v>10</v>
      </c>
      <c r="D7" s="6">
        <v>14</v>
      </c>
      <c r="E7" s="6"/>
      <c r="F7" s="7"/>
      <c r="G7" s="7"/>
      <c r="H7" s="7"/>
      <c r="I7" s="7"/>
      <c r="J7" s="7"/>
      <c r="K7" s="7"/>
      <c r="L7" s="7"/>
      <c r="M7" s="7"/>
      <c r="N7" s="9">
        <f>SUM(B7:M7)</f>
        <v>35</v>
      </c>
    </row>
    <row r="8" spans="1:14" x14ac:dyDescent="0.2">
      <c r="A8" s="11" t="s">
        <v>6</v>
      </c>
      <c r="B8" s="9">
        <f>SUM(B4:B7)</f>
        <v>40</v>
      </c>
      <c r="C8" s="9">
        <f>SUM(C4:C7)</f>
        <v>39</v>
      </c>
      <c r="D8" s="9">
        <f>SUM(D4:D7)</f>
        <v>61</v>
      </c>
      <c r="E8" s="9">
        <f>SUM(E4:E7)</f>
        <v>0</v>
      </c>
      <c r="F8" s="9">
        <f>SUM(F4:F7)</f>
        <v>0</v>
      </c>
      <c r="G8" s="9">
        <f t="shared" ref="G8:M8" si="0">SUM(G4:G7)</f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>SUM(N4:N7)</f>
        <v>140</v>
      </c>
    </row>
    <row r="9" spans="1:14" x14ac:dyDescent="0.2">
      <c r="A9" s="12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9"/>
    </row>
    <row r="10" spans="1:14" x14ac:dyDescent="0.2">
      <c r="A10" s="29" t="s">
        <v>7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1"/>
    </row>
    <row r="11" spans="1:14" ht="21.95" customHeight="1" x14ac:dyDescent="0.2">
      <c r="A11" s="13" t="s">
        <v>8</v>
      </c>
      <c r="B11" s="6">
        <v>17</v>
      </c>
      <c r="C11" s="6">
        <v>14</v>
      </c>
      <c r="D11" s="6">
        <v>11</v>
      </c>
      <c r="E11" s="6"/>
      <c r="F11" s="7"/>
      <c r="G11" s="7"/>
      <c r="H11" s="7"/>
      <c r="I11" s="7"/>
      <c r="J11" s="7"/>
      <c r="K11" s="7"/>
      <c r="L11" s="7"/>
      <c r="M11" s="7"/>
      <c r="N11" s="9">
        <f>SUM(B11:M11)</f>
        <v>42</v>
      </c>
    </row>
    <row r="12" spans="1:14" ht="21.95" customHeight="1" x14ac:dyDescent="0.2">
      <c r="A12" s="14" t="s">
        <v>9</v>
      </c>
      <c r="B12" s="15">
        <v>165</v>
      </c>
      <c r="C12" s="15">
        <v>32</v>
      </c>
      <c r="D12" s="15">
        <v>35</v>
      </c>
      <c r="E12" s="15"/>
      <c r="F12" s="15"/>
      <c r="G12" s="15"/>
      <c r="H12" s="15"/>
      <c r="I12" s="15"/>
      <c r="J12" s="15"/>
      <c r="K12" s="15"/>
      <c r="L12" s="15"/>
      <c r="M12" s="15"/>
      <c r="N12" s="16">
        <f>SUM(B12:M12)</f>
        <v>232</v>
      </c>
    </row>
    <row r="13" spans="1:14" x14ac:dyDescent="0.2">
      <c r="A13" s="17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9"/>
    </row>
    <row r="14" spans="1:14" x14ac:dyDescent="0.2">
      <c r="A14" s="32" t="s">
        <v>10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4"/>
    </row>
    <row r="15" spans="1:14" ht="12.75" customHeight="1" outlineLevel="1" x14ac:dyDescent="0.2">
      <c r="A15" s="5" t="s">
        <v>11</v>
      </c>
      <c r="B15" s="6">
        <v>0</v>
      </c>
      <c r="C15" s="6">
        <v>0</v>
      </c>
      <c r="D15" s="6">
        <v>0</v>
      </c>
      <c r="E15" s="6"/>
      <c r="F15" s="7"/>
      <c r="G15" s="7"/>
      <c r="H15" s="7"/>
      <c r="I15" s="7"/>
      <c r="J15" s="7"/>
      <c r="K15" s="7"/>
      <c r="L15" s="7"/>
      <c r="M15" s="7"/>
      <c r="N15" s="9">
        <f>SUM(B15:M15)</f>
        <v>0</v>
      </c>
    </row>
    <row r="16" spans="1:14" ht="21.95" customHeight="1" outlineLevel="1" x14ac:dyDescent="0.2">
      <c r="A16" s="5" t="s">
        <v>12</v>
      </c>
      <c r="B16" s="6">
        <v>48</v>
      </c>
      <c r="C16" s="6">
        <v>37</v>
      </c>
      <c r="D16" s="6">
        <v>51</v>
      </c>
      <c r="E16" s="6"/>
      <c r="F16" s="7"/>
      <c r="G16" s="7"/>
      <c r="H16" s="7"/>
      <c r="I16" s="7"/>
      <c r="J16" s="7"/>
      <c r="K16" s="7"/>
      <c r="L16" s="7"/>
      <c r="M16" s="7"/>
      <c r="N16" s="9">
        <f>SUM(B16:M16)</f>
        <v>136</v>
      </c>
    </row>
    <row r="17" spans="1:14" s="20" customFormat="1" ht="31.5" customHeight="1" outlineLevel="1" x14ac:dyDescent="0.2">
      <c r="A17" s="18" t="s">
        <v>13</v>
      </c>
      <c r="B17" s="19">
        <v>56</v>
      </c>
      <c r="C17" s="19">
        <v>24</v>
      </c>
      <c r="D17" s="19">
        <v>24</v>
      </c>
      <c r="E17" s="19"/>
      <c r="F17" s="19"/>
      <c r="G17" s="19"/>
      <c r="H17" s="19"/>
      <c r="I17" s="19"/>
      <c r="J17" s="19"/>
      <c r="K17" s="19"/>
      <c r="L17" s="19"/>
      <c r="M17" s="19"/>
      <c r="N17" s="19">
        <f>SUM(B17:M17)</f>
        <v>104</v>
      </c>
    </row>
    <row r="18" spans="1:14" ht="12.6" customHeight="1" outlineLevel="1" x14ac:dyDescent="0.2">
      <c r="A18" s="14" t="s">
        <v>14</v>
      </c>
      <c r="B18" s="15">
        <v>1</v>
      </c>
      <c r="C18" s="15">
        <v>0</v>
      </c>
      <c r="D18" s="15">
        <v>1</v>
      </c>
      <c r="E18" s="15"/>
      <c r="F18" s="15"/>
      <c r="G18" s="15"/>
      <c r="H18" s="15"/>
      <c r="I18" s="15"/>
      <c r="J18" s="15"/>
      <c r="K18" s="15"/>
      <c r="L18" s="15"/>
      <c r="M18" s="15"/>
      <c r="N18" s="16">
        <f>SUM(B18:M18)</f>
        <v>2</v>
      </c>
    </row>
    <row r="19" spans="1:14" x14ac:dyDescent="0.2">
      <c r="A19" s="11" t="s">
        <v>6</v>
      </c>
      <c r="B19" s="9">
        <f t="shared" ref="B19:M19" si="1">SUM(B15:B18)</f>
        <v>105</v>
      </c>
      <c r="C19" s="9">
        <f>SUM(C15:C18)</f>
        <v>61</v>
      </c>
      <c r="D19" s="9">
        <f>SUM(D15:D18)</f>
        <v>76</v>
      </c>
      <c r="E19" s="9">
        <f>SUM(E15:E18)</f>
        <v>0</v>
      </c>
      <c r="F19" s="9">
        <f>SUM(F15:F18)</f>
        <v>0</v>
      </c>
      <c r="G19" s="9">
        <f t="shared" si="1"/>
        <v>0</v>
      </c>
      <c r="H19" s="9">
        <f t="shared" si="1"/>
        <v>0</v>
      </c>
      <c r="I19" s="9">
        <f t="shared" si="1"/>
        <v>0</v>
      </c>
      <c r="J19" s="9">
        <f t="shared" si="1"/>
        <v>0</v>
      </c>
      <c r="K19" s="9">
        <f t="shared" si="1"/>
        <v>0</v>
      </c>
      <c r="L19" s="9">
        <f t="shared" si="1"/>
        <v>0</v>
      </c>
      <c r="M19" s="9">
        <f t="shared" si="1"/>
        <v>0</v>
      </c>
      <c r="N19" s="9">
        <f>SUM(N15:N18)</f>
        <v>242</v>
      </c>
    </row>
    <row r="20" spans="1:14" x14ac:dyDescent="0.2">
      <c r="A20" s="17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9"/>
    </row>
    <row r="21" spans="1:14" x14ac:dyDescent="0.2">
      <c r="A21" s="29" t="s">
        <v>15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4"/>
    </row>
    <row r="22" spans="1:14" outlineLevel="1" x14ac:dyDescent="0.2">
      <c r="A22" s="5" t="s">
        <v>16</v>
      </c>
      <c r="B22" s="6">
        <v>4</v>
      </c>
      <c r="C22" s="6">
        <v>6</v>
      </c>
      <c r="D22" s="6">
        <v>6</v>
      </c>
      <c r="E22" s="6"/>
      <c r="F22" s="7"/>
      <c r="G22" s="7"/>
      <c r="H22" s="7"/>
      <c r="I22" s="7"/>
      <c r="J22" s="7"/>
      <c r="K22" s="7"/>
      <c r="L22" s="7"/>
      <c r="M22" s="7"/>
      <c r="N22" s="9">
        <f>SUM(B22:M22)</f>
        <v>16</v>
      </c>
    </row>
    <row r="23" spans="1:14" outlineLevel="1" x14ac:dyDescent="0.2">
      <c r="A23" s="5" t="s">
        <v>17</v>
      </c>
      <c r="B23" s="6">
        <v>647</v>
      </c>
      <c r="C23" s="6">
        <v>539</v>
      </c>
      <c r="D23" s="6">
        <v>570</v>
      </c>
      <c r="E23" s="6"/>
      <c r="F23" s="7"/>
      <c r="G23" s="7"/>
      <c r="H23" s="7"/>
      <c r="I23" s="7"/>
      <c r="J23" s="7"/>
      <c r="K23" s="7"/>
      <c r="L23" s="7"/>
      <c r="M23" s="7"/>
      <c r="N23" s="9">
        <f>SUM(B23:M23)</f>
        <v>1756</v>
      </c>
    </row>
    <row r="24" spans="1:14" outlineLevel="1" x14ac:dyDescent="0.2">
      <c r="A24" s="5" t="s">
        <v>18</v>
      </c>
      <c r="B24" s="6">
        <v>143</v>
      </c>
      <c r="C24" s="6">
        <v>131</v>
      </c>
      <c r="D24" s="6">
        <v>131</v>
      </c>
      <c r="E24" s="6"/>
      <c r="F24" s="7"/>
      <c r="G24" s="7"/>
      <c r="H24" s="7"/>
      <c r="I24" s="7"/>
      <c r="J24" s="7"/>
      <c r="K24" s="7"/>
      <c r="L24" s="7"/>
      <c r="M24" s="7"/>
      <c r="N24" s="9">
        <f>SUM(B24:M24)</f>
        <v>405</v>
      </c>
    </row>
    <row r="25" spans="1:14" outlineLevel="1" x14ac:dyDescent="0.2">
      <c r="A25" s="5" t="s">
        <v>19</v>
      </c>
      <c r="B25" s="6">
        <v>106</v>
      </c>
      <c r="C25" s="6">
        <v>110</v>
      </c>
      <c r="D25" s="6">
        <v>110</v>
      </c>
      <c r="E25" s="6"/>
      <c r="F25" s="7"/>
      <c r="G25" s="7"/>
      <c r="H25" s="7"/>
      <c r="I25" s="7"/>
      <c r="J25" s="7"/>
      <c r="K25" s="7"/>
      <c r="L25" s="7"/>
      <c r="M25" s="7"/>
      <c r="N25" s="9">
        <f>SUM(B25:M25)</f>
        <v>326</v>
      </c>
    </row>
    <row r="26" spans="1:14" x14ac:dyDescent="0.2">
      <c r="A26" s="11" t="s">
        <v>6</v>
      </c>
      <c r="B26" s="9">
        <f>SUM(B22:B25)</f>
        <v>900</v>
      </c>
      <c r="C26" s="9">
        <f>SUM(C22:C25)</f>
        <v>786</v>
      </c>
      <c r="D26" s="9">
        <f>SUM(D22:D25)</f>
        <v>817</v>
      </c>
      <c r="E26" s="9">
        <f>SUM(E22:E25)</f>
        <v>0</v>
      </c>
      <c r="F26" s="9">
        <f t="shared" ref="F26:M26" si="2">SUM(F22:F25)</f>
        <v>0</v>
      </c>
      <c r="G26" s="9">
        <f t="shared" si="2"/>
        <v>0</v>
      </c>
      <c r="H26" s="9">
        <f t="shared" si="2"/>
        <v>0</v>
      </c>
      <c r="I26" s="9">
        <f>SUM(I22:I25)</f>
        <v>0</v>
      </c>
      <c r="J26" s="9">
        <f t="shared" si="2"/>
        <v>0</v>
      </c>
      <c r="K26" s="9">
        <f t="shared" si="2"/>
        <v>0</v>
      </c>
      <c r="L26" s="9">
        <f t="shared" si="2"/>
        <v>0</v>
      </c>
      <c r="M26" s="9">
        <f t="shared" si="2"/>
        <v>0</v>
      </c>
      <c r="N26" s="9">
        <f>SUM(N22:N25)</f>
        <v>2503</v>
      </c>
    </row>
    <row r="27" spans="1:14" x14ac:dyDescent="0.2">
      <c r="A27" s="21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3"/>
    </row>
    <row r="28" spans="1:14" ht="23.45" customHeight="1" x14ac:dyDescent="0.2">
      <c r="A28" s="35" t="s">
        <v>20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7"/>
    </row>
    <row r="29" spans="1:14" outlineLevel="1" x14ac:dyDescent="0.2">
      <c r="A29" s="10" t="s">
        <v>21</v>
      </c>
      <c r="B29" s="24">
        <v>22757533.609999999</v>
      </c>
      <c r="C29" s="24">
        <v>18957199.93</v>
      </c>
      <c r="D29" s="24">
        <v>16843579.82</v>
      </c>
      <c r="E29" s="24"/>
      <c r="F29" s="24"/>
      <c r="G29" s="24"/>
      <c r="H29" s="24"/>
      <c r="I29" s="24"/>
      <c r="J29" s="24"/>
      <c r="K29" s="24"/>
      <c r="L29" s="24"/>
      <c r="M29" s="24"/>
      <c r="N29" s="25">
        <f t="shared" ref="N29:N38" si="3">SUM(B29:M29)</f>
        <v>58558313.359999999</v>
      </c>
    </row>
    <row r="30" spans="1:14" outlineLevel="1" x14ac:dyDescent="0.2">
      <c r="A30" s="10" t="s">
        <v>16</v>
      </c>
      <c r="B30" s="24">
        <v>10200</v>
      </c>
      <c r="C30" s="24">
        <v>43900</v>
      </c>
      <c r="D30" s="24">
        <v>110195</v>
      </c>
      <c r="E30" s="24"/>
      <c r="F30" s="24"/>
      <c r="G30" s="24"/>
      <c r="H30" s="24"/>
      <c r="I30" s="24"/>
      <c r="J30" s="24"/>
      <c r="K30" s="24"/>
      <c r="L30" s="24"/>
      <c r="M30" s="24"/>
      <c r="N30" s="25">
        <f t="shared" si="3"/>
        <v>164295</v>
      </c>
    </row>
    <row r="31" spans="1:14" outlineLevel="1" x14ac:dyDescent="0.2">
      <c r="A31" s="10" t="s">
        <v>17</v>
      </c>
      <c r="B31" s="24">
        <v>4145517.8</v>
      </c>
      <c r="C31" s="24">
        <v>1813540.75</v>
      </c>
      <c r="D31" s="24">
        <v>2895487.92</v>
      </c>
      <c r="E31" s="24"/>
      <c r="G31" s="24"/>
      <c r="H31" s="24"/>
      <c r="I31" s="24"/>
      <c r="J31" s="24"/>
      <c r="K31" s="24"/>
      <c r="L31" s="24"/>
      <c r="M31" s="24"/>
      <c r="N31" s="25">
        <f t="shared" si="3"/>
        <v>8854546.4699999988</v>
      </c>
    </row>
    <row r="32" spans="1:14" outlineLevel="1" x14ac:dyDescent="0.2">
      <c r="A32" s="10" t="s">
        <v>18</v>
      </c>
      <c r="B32" s="24">
        <v>1825096.11</v>
      </c>
      <c r="C32" s="24">
        <v>1636443.74</v>
      </c>
      <c r="D32" s="24">
        <v>1764026.63</v>
      </c>
      <c r="E32" s="24"/>
      <c r="F32" s="24"/>
      <c r="G32" s="24"/>
      <c r="H32" s="24"/>
      <c r="I32" s="24"/>
      <c r="J32" s="24"/>
      <c r="K32" s="24"/>
      <c r="L32" s="24"/>
      <c r="M32" s="24"/>
      <c r="N32" s="25">
        <f t="shared" si="3"/>
        <v>5225566.4800000004</v>
      </c>
    </row>
    <row r="33" spans="1:14" ht="22.5" outlineLevel="1" x14ac:dyDescent="0.2">
      <c r="A33" s="10" t="s">
        <v>22</v>
      </c>
      <c r="B33" s="24">
        <v>10709529.76</v>
      </c>
      <c r="C33" s="24">
        <v>4135097.48</v>
      </c>
      <c r="D33" s="24">
        <v>4677893.01</v>
      </c>
      <c r="E33" s="24"/>
      <c r="F33" s="24"/>
      <c r="G33" s="24"/>
      <c r="H33" s="24"/>
      <c r="I33" s="24"/>
      <c r="J33" s="24"/>
      <c r="K33" s="24"/>
      <c r="L33" s="24"/>
      <c r="M33" s="24"/>
      <c r="N33" s="25">
        <f>SUM(B33:M33)</f>
        <v>19522520.25</v>
      </c>
    </row>
    <row r="34" spans="1:14" outlineLevel="1" x14ac:dyDescent="0.2">
      <c r="A34" s="10" t="s">
        <v>23</v>
      </c>
      <c r="B34" s="24">
        <v>0</v>
      </c>
      <c r="C34" s="24">
        <v>0</v>
      </c>
      <c r="D34" s="24">
        <v>0</v>
      </c>
      <c r="E34" s="24"/>
      <c r="F34" s="24"/>
      <c r="G34" s="24"/>
      <c r="H34" s="24"/>
      <c r="I34" s="24"/>
      <c r="J34" s="24"/>
      <c r="K34" s="24"/>
      <c r="L34" s="24"/>
      <c r="M34" s="24"/>
      <c r="N34" s="25">
        <f t="shared" si="3"/>
        <v>0</v>
      </c>
    </row>
    <row r="35" spans="1:14" outlineLevel="1" x14ac:dyDescent="0.2">
      <c r="A35" s="10" t="s">
        <v>19</v>
      </c>
      <c r="B35" s="24">
        <v>744196.33</v>
      </c>
      <c r="C35" s="24">
        <v>833383.43</v>
      </c>
      <c r="D35" s="24">
        <v>837252.42</v>
      </c>
      <c r="E35" s="24"/>
      <c r="F35" s="24"/>
      <c r="G35" s="24"/>
      <c r="H35" s="24"/>
      <c r="I35" s="24"/>
      <c r="J35" s="24"/>
      <c r="K35" s="24"/>
      <c r="L35" s="24"/>
      <c r="M35" s="24"/>
      <c r="N35" s="25">
        <f t="shared" si="3"/>
        <v>2414832.1800000002</v>
      </c>
    </row>
    <row r="36" spans="1:14" ht="23.25" customHeight="1" outlineLevel="1" x14ac:dyDescent="0.2">
      <c r="A36" s="10" t="s">
        <v>24</v>
      </c>
      <c r="B36" s="24">
        <v>1952665.48</v>
      </c>
      <c r="C36" s="24">
        <v>1060791.46</v>
      </c>
      <c r="D36" s="24">
        <v>1096986.26</v>
      </c>
      <c r="E36" s="24"/>
      <c r="F36" s="24"/>
      <c r="G36" s="24"/>
      <c r="H36" s="24"/>
      <c r="I36" s="24"/>
      <c r="J36" s="24"/>
      <c r="K36" s="24"/>
      <c r="L36" s="24"/>
      <c r="M36" s="24"/>
      <c r="N36" s="25">
        <f t="shared" si="3"/>
        <v>4110443.2</v>
      </c>
    </row>
    <row r="37" spans="1:14" ht="22.5" outlineLevel="1" x14ac:dyDescent="0.2">
      <c r="A37" s="10" t="s">
        <v>25</v>
      </c>
      <c r="B37" s="24">
        <v>13718867</v>
      </c>
      <c r="C37" s="24">
        <v>4857381.47</v>
      </c>
      <c r="D37" s="24">
        <v>5581430.4900000002</v>
      </c>
      <c r="E37" s="24"/>
      <c r="F37" s="24"/>
      <c r="G37" s="24"/>
      <c r="H37" s="24"/>
      <c r="I37" s="24"/>
      <c r="J37" s="24"/>
      <c r="K37" s="24"/>
      <c r="L37" s="24"/>
      <c r="M37" s="24"/>
      <c r="N37" s="25">
        <f t="shared" si="3"/>
        <v>24157678.960000001</v>
      </c>
    </row>
    <row r="38" spans="1:14" x14ac:dyDescent="0.2">
      <c r="A38" s="5" t="s">
        <v>26</v>
      </c>
      <c r="B38" s="24">
        <v>145739</v>
      </c>
      <c r="C38" s="24">
        <v>209938</v>
      </c>
      <c r="D38" s="24">
        <v>81135</v>
      </c>
      <c r="E38" s="24"/>
      <c r="F38" s="24"/>
      <c r="G38" s="24"/>
      <c r="H38" s="24"/>
      <c r="I38" s="24"/>
      <c r="J38" s="24"/>
      <c r="K38" s="24"/>
      <c r="L38" s="24"/>
      <c r="M38" s="24"/>
      <c r="N38" s="25">
        <f t="shared" si="3"/>
        <v>436812</v>
      </c>
    </row>
    <row r="39" spans="1:14" x14ac:dyDescent="0.2">
      <c r="A39" s="5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5"/>
    </row>
    <row r="40" spans="1:14" x14ac:dyDescent="0.2">
      <c r="A40" s="27" t="s">
        <v>27</v>
      </c>
      <c r="B40" s="25">
        <f>SUM(B29:B38)</f>
        <v>56009345.089999996</v>
      </c>
      <c r="C40" s="25">
        <f t="shared" ref="C40:N40" si="4">SUM(C29:C38)</f>
        <v>33547676.259999998</v>
      </c>
      <c r="D40" s="25">
        <f t="shared" si="4"/>
        <v>33887986.550000004</v>
      </c>
      <c r="E40" s="25">
        <f t="shared" si="4"/>
        <v>0</v>
      </c>
      <c r="F40" s="25">
        <f t="shared" si="4"/>
        <v>0</v>
      </c>
      <c r="G40" s="25">
        <f t="shared" si="4"/>
        <v>0</v>
      </c>
      <c r="H40" s="25">
        <f t="shared" si="4"/>
        <v>0</v>
      </c>
      <c r="I40" s="25">
        <f t="shared" si="4"/>
        <v>0</v>
      </c>
      <c r="J40" s="25">
        <f t="shared" si="4"/>
        <v>0</v>
      </c>
      <c r="K40" s="25">
        <f t="shared" si="4"/>
        <v>0</v>
      </c>
      <c r="L40" s="25">
        <f t="shared" si="4"/>
        <v>0</v>
      </c>
      <c r="M40" s="25">
        <f t="shared" si="4"/>
        <v>0</v>
      </c>
      <c r="N40" s="25">
        <f t="shared" si="4"/>
        <v>123445007.90000001</v>
      </c>
    </row>
    <row r="41" spans="1:14" x14ac:dyDescent="0.2">
      <c r="A41" s="27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3"/>
    </row>
    <row r="42" spans="1:14" x14ac:dyDescent="0.2">
      <c r="A42" s="38" t="s">
        <v>28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40"/>
    </row>
    <row r="43" spans="1:14" x14ac:dyDescent="0.2">
      <c r="A43" s="5" t="s">
        <v>29</v>
      </c>
      <c r="B43" s="26">
        <v>4063</v>
      </c>
      <c r="C43" s="26">
        <v>3867</v>
      </c>
      <c r="D43" s="26">
        <v>4225</v>
      </c>
      <c r="E43" s="26"/>
      <c r="F43" s="26"/>
      <c r="G43" s="26"/>
      <c r="H43" s="26"/>
      <c r="I43" s="26"/>
      <c r="J43" s="26"/>
      <c r="K43" s="26"/>
      <c r="L43" s="26"/>
      <c r="M43" s="26"/>
      <c r="N43" s="28">
        <f>SUM(B43:M43)</f>
        <v>12155</v>
      </c>
    </row>
    <row r="44" spans="1:14" x14ac:dyDescent="0.2">
      <c r="A44" s="5" t="s">
        <v>30</v>
      </c>
      <c r="B44" s="26">
        <v>2429</v>
      </c>
      <c r="C44" s="26">
        <v>2267</v>
      </c>
      <c r="D44" s="26">
        <v>2467</v>
      </c>
      <c r="E44" s="26"/>
      <c r="F44" s="26"/>
      <c r="G44" s="26"/>
      <c r="H44" s="26"/>
      <c r="I44" s="26"/>
      <c r="J44" s="26"/>
      <c r="K44" s="26"/>
      <c r="L44" s="26"/>
      <c r="M44" s="26"/>
      <c r="N44" s="28">
        <f>SUM(B44:M44)</f>
        <v>7163</v>
      </c>
    </row>
  </sheetData>
  <mergeCells count="6">
    <mergeCell ref="A42:N42"/>
    <mergeCell ref="A3:N3"/>
    <mergeCell ref="A10:N10"/>
    <mergeCell ref="A14:N14"/>
    <mergeCell ref="A21:N21"/>
    <mergeCell ref="A28:N28"/>
  </mergeCells>
  <pageMargins left="0.5" right="0.5" top="0.75" bottom="0.75" header="0.3" footer="0.3"/>
  <pageSetup scale="76" fitToWidth="0" orientation="landscape" r:id="rId1"/>
  <headerFooter>
    <oddHeader>&amp;C&amp;"Arial,Bold"&amp;11City of Vancouver&amp;"Arial,Regular"
&amp;10Community Development Department
Building Permit Report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 Building Permits</dc:title>
  <dc:creator>Papajohn, Jonna</dc:creator>
  <cp:lastModifiedBy>Papajohn, Jonna</cp:lastModifiedBy>
  <dcterms:created xsi:type="dcterms:W3CDTF">2026-03-16T22:04:31Z</dcterms:created>
  <dcterms:modified xsi:type="dcterms:W3CDTF">2026-04-01T17:46:34Z</dcterms:modified>
</cp:coreProperties>
</file>