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4_{092F58E1-57F2-4D78-9299-028285EB9EC2}" xr6:coauthVersionLast="47" xr6:coauthVersionMax="47" xr10:uidLastSave="{00000000-0000-0000-0000-000000000000}"/>
  <bookViews>
    <workbookView xWindow="57480" yWindow="-120" windowWidth="29040" windowHeight="15720" xr2:uid="{727B155F-B119-4944-8181-3D00F06D240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40" i="1" l="1"/>
  <c r="N26" i="1"/>
  <c r="N19" i="1"/>
  <c r="N8" i="1"/>
</calcChain>
</file>

<file path=xl/sharedStrings.xml><?xml version="1.0" encoding="utf-8"?>
<sst xmlns="http://schemas.openxmlformats.org/spreadsheetml/2006/main" count="37" uniqueCount="31">
  <si>
    <t>TOTALS 2026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</si>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</sst>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/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2152-5AE9-4D90-8CA8-16CD6819CE78}">
  <sheetPr>
    <pageSetUpPr fitToPage="1"/>
  </sheetPr>
  <dimension ref="A1:N44"/>
  <sheetViews>
    <sheetView tabSelected="1" topLeftCell="A29" zoomScaleNormal="100" zoomScalePageLayoutView="145" workbookViewId="0">
      <selection activeCell="E45" sqref="E45"/>
    </sheetView>
  </sheetViews>
  <sheetFormatPr defaultRowHeight="12.5" outlineLevelRow="1" outlineLevelCol="1" x14ac:dyDescent="0.25"/>
  <cols>
    <col min="1" max="1" width="26.26953125" bestFit="1" customWidth="1"/>
    <col min="2" max="9" width="10.7265625" bestFit="1" customWidth="1" outlineLevel="1"/>
    <col min="10" max="13" width="10.26953125" customWidth="1" outlineLevel="1"/>
    <col min="14" max="14" width="11.54296875" bestFit="1" customWidth="1"/>
  </cols>
  <sheetData>
    <row r="1" spans="1:14" x14ac:dyDescent="0.25">
      <c r="A1" s="1"/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2">
        <v>46357</v>
      </c>
      <c r="N1" s="3" t="s">
        <v>0</v>
      </c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20.5" outlineLevel="1" x14ac:dyDescent="0.25">
      <c r="A4" s="5" t="s">
        <v>2</v>
      </c>
      <c r="B4" s="6">
        <v>4</v>
      </c>
      <c r="C4" s="6">
        <v>3</v>
      </c>
      <c r="D4" s="6">
        <v>3</v>
      </c>
      <c r="E4" s="6">
        <v>2</v>
      </c>
      <c r="F4" s="7"/>
      <c r="G4" s="7"/>
      <c r="H4" s="7"/>
      <c r="I4" s="7"/>
      <c r="J4" s="7"/>
      <c r="K4" s="8"/>
      <c r="L4" s="7"/>
      <c r="M4" s="7"/>
      <c r="N4" s="9">
        <f>SUM(B4:M4)</f>
        <v>12</v>
      </c>
    </row>
    <row r="5" spans="1:14" ht="22.5" customHeight="1" outlineLevel="1" x14ac:dyDescent="0.25">
      <c r="A5" s="5" t="s">
        <v>3</v>
      </c>
      <c r="B5" s="6">
        <v>25</v>
      </c>
      <c r="C5" s="6">
        <v>26</v>
      </c>
      <c r="D5" s="6">
        <v>44</v>
      </c>
      <c r="E5" s="6">
        <v>37</v>
      </c>
      <c r="F5" s="7"/>
      <c r="G5" s="7"/>
      <c r="H5" s="7"/>
      <c r="I5" s="7"/>
      <c r="J5" s="7"/>
      <c r="K5" s="7"/>
      <c r="L5" s="7"/>
      <c r="M5" s="7"/>
      <c r="N5" s="9">
        <f>SUM(B5:M5)</f>
        <v>132</v>
      </c>
    </row>
    <row r="6" spans="1:14" outlineLevel="1" x14ac:dyDescent="0.25">
      <c r="A6" s="10" t="s">
        <v>4</v>
      </c>
      <c r="B6" s="6">
        <v>0</v>
      </c>
      <c r="C6" s="6">
        <v>0</v>
      </c>
      <c r="D6" s="6">
        <v>0</v>
      </c>
      <c r="E6" s="6">
        <v>0</v>
      </c>
      <c r="F6" s="7"/>
      <c r="G6" s="7"/>
      <c r="H6" s="7"/>
      <c r="I6" s="7"/>
      <c r="J6" s="7"/>
      <c r="K6" s="7"/>
      <c r="L6" s="7"/>
      <c r="M6" s="7"/>
      <c r="N6" s="9">
        <f>SUM(B6:M6)</f>
        <v>0</v>
      </c>
    </row>
    <row r="7" spans="1:14" outlineLevel="1" x14ac:dyDescent="0.25">
      <c r="A7" s="5" t="s">
        <v>5</v>
      </c>
      <c r="B7" s="6">
        <v>11</v>
      </c>
      <c r="C7" s="6">
        <v>10</v>
      </c>
      <c r="D7" s="6">
        <v>14</v>
      </c>
      <c r="E7" s="6">
        <v>14</v>
      </c>
      <c r="F7" s="7"/>
      <c r="G7" s="7"/>
      <c r="H7" s="7"/>
      <c r="I7" s="7"/>
      <c r="J7" s="7"/>
      <c r="K7" s="7"/>
      <c r="L7" s="7"/>
      <c r="M7" s="7"/>
      <c r="N7" s="9">
        <f>SUM(B7:M7)</f>
        <v>49</v>
      </c>
    </row>
    <row r="8" spans="1:14" x14ac:dyDescent="0.25">
      <c r="A8" s="11" t="s">
        <v>6</v>
      </c>
      <c r="B8" s="9">
        <f>SUM(B4:B7)</f>
        <v>40</v>
      </c>
      <c r="C8" s="9">
        <f>SUM(C4:C7)</f>
        <v>39</v>
      </c>
      <c r="D8" s="9">
        <f>SUM(D4:D7)</f>
        <v>61</v>
      </c>
      <c r="E8" s="9">
        <f>SUM(E4:E7)</f>
        <v>53</v>
      </c>
      <c r="F8" s="9">
        <f>SUM(F4:F7)</f>
        <v>0</v>
      </c>
      <c r="G8" s="9">
        <f t="shared" ref="G8:M8" si="0">SUM(G4:G7)</f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SUM(N4:N7)</f>
        <v>193</v>
      </c>
    </row>
    <row r="9" spans="1:14" x14ac:dyDescent="0.25">
      <c r="A9" s="1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x14ac:dyDescent="0.25">
      <c r="A10" s="3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ht="22" customHeight="1" x14ac:dyDescent="0.25">
      <c r="A11" s="13" t="s">
        <v>8</v>
      </c>
      <c r="B11" s="6">
        <v>17</v>
      </c>
      <c r="C11" s="6">
        <v>14</v>
      </c>
      <c r="D11" s="6">
        <v>11</v>
      </c>
      <c r="E11" s="6">
        <v>9</v>
      </c>
      <c r="F11" s="7"/>
      <c r="G11" s="7"/>
      <c r="H11" s="7"/>
      <c r="I11" s="7"/>
      <c r="J11" s="7"/>
      <c r="K11" s="7"/>
      <c r="L11" s="7"/>
      <c r="M11" s="7"/>
      <c r="N11" s="9">
        <f>SUM(B11:M11)</f>
        <v>51</v>
      </c>
    </row>
    <row r="12" spans="1:14" ht="22" customHeight="1" x14ac:dyDescent="0.25">
      <c r="A12" s="14" t="s">
        <v>9</v>
      </c>
      <c r="B12" s="15">
        <v>165</v>
      </c>
      <c r="C12" s="15">
        <v>32</v>
      </c>
      <c r="D12" s="15">
        <v>35</v>
      </c>
      <c r="E12" s="15">
        <v>197</v>
      </c>
      <c r="F12" s="15"/>
      <c r="G12" s="15"/>
      <c r="H12" s="15"/>
      <c r="I12" s="15"/>
      <c r="J12" s="15"/>
      <c r="K12" s="15"/>
      <c r="L12" s="15"/>
      <c r="M12" s="15"/>
      <c r="N12" s="16">
        <f>SUM(B12:M12)</f>
        <v>429</v>
      </c>
    </row>
    <row r="13" spans="1:14" x14ac:dyDescent="0.25">
      <c r="A13" s="1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4" x14ac:dyDescent="0.25">
      <c r="A14" s="35" t="s">
        <v>10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ht="12.75" customHeight="1" outlineLevel="1" x14ac:dyDescent="0.25">
      <c r="A15" s="5" t="s">
        <v>11</v>
      </c>
      <c r="B15" s="6">
        <v>0</v>
      </c>
      <c r="C15" s="6">
        <v>0</v>
      </c>
      <c r="D15" s="6">
        <v>0</v>
      </c>
      <c r="E15" s="6">
        <v>0</v>
      </c>
      <c r="F15" s="7"/>
      <c r="G15" s="7"/>
      <c r="H15" s="7"/>
      <c r="I15" s="7"/>
      <c r="J15" s="7"/>
      <c r="K15" s="7"/>
      <c r="L15" s="7"/>
      <c r="M15" s="7"/>
      <c r="N15" s="9">
        <f>SUM(B15:M15)</f>
        <v>0</v>
      </c>
    </row>
    <row r="16" spans="1:14" ht="22" customHeight="1" outlineLevel="1" x14ac:dyDescent="0.25">
      <c r="A16" s="5" t="s">
        <v>12</v>
      </c>
      <c r="B16" s="6">
        <v>48</v>
      </c>
      <c r="C16" s="6">
        <v>37</v>
      </c>
      <c r="D16" s="6">
        <v>51</v>
      </c>
      <c r="E16" s="6">
        <v>51</v>
      </c>
      <c r="F16" s="7"/>
      <c r="G16" s="7"/>
      <c r="H16" s="7"/>
      <c r="I16" s="7"/>
      <c r="J16" s="7"/>
      <c r="K16" s="7"/>
      <c r="L16" s="7"/>
      <c r="M16" s="7"/>
      <c r="N16" s="9">
        <f>SUM(B16:M16)</f>
        <v>187</v>
      </c>
    </row>
    <row r="17" spans="1:14" s="20" customFormat="1" ht="31.5" customHeight="1" outlineLevel="1" x14ac:dyDescent="0.25">
      <c r="A17" s="18" t="s">
        <v>13</v>
      </c>
      <c r="B17" s="19">
        <v>56</v>
      </c>
      <c r="C17" s="19">
        <v>24</v>
      </c>
      <c r="D17" s="19">
        <v>24</v>
      </c>
      <c r="E17" s="19">
        <v>22</v>
      </c>
      <c r="F17" s="19"/>
      <c r="G17" s="19"/>
      <c r="H17" s="19"/>
      <c r="I17" s="19"/>
      <c r="J17" s="19"/>
      <c r="K17" s="19"/>
      <c r="L17" s="19"/>
      <c r="M17" s="19"/>
      <c r="N17" s="19">
        <f>SUM(B17:M17)</f>
        <v>126</v>
      </c>
    </row>
    <row r="18" spans="1:14" ht="12.65" customHeight="1" outlineLevel="1" x14ac:dyDescent="0.25">
      <c r="A18" s="14" t="s">
        <v>14</v>
      </c>
      <c r="B18" s="15">
        <v>1</v>
      </c>
      <c r="C18" s="15">
        <v>0</v>
      </c>
      <c r="D18" s="15">
        <v>1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6">
        <f>SUM(B18:M18)</f>
        <v>2</v>
      </c>
    </row>
    <row r="19" spans="1:14" x14ac:dyDescent="0.25">
      <c r="A19" s="11" t="s">
        <v>6</v>
      </c>
      <c r="B19" s="9">
        <f t="shared" ref="B19:M19" si="1">SUM(B15:B18)</f>
        <v>105</v>
      </c>
      <c r="C19" s="9">
        <f>SUM(C15:C18)</f>
        <v>61</v>
      </c>
      <c r="D19" s="9">
        <f>SUM(D15:D18)</f>
        <v>76</v>
      </c>
      <c r="E19" s="9">
        <f>SUM(E15:E18)</f>
        <v>73</v>
      </c>
      <c r="F19" s="9">
        <f>SUM(F15:F18)</f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>SUM(N15:N18)</f>
        <v>315</v>
      </c>
    </row>
    <row r="20" spans="1:14" x14ac:dyDescent="0.25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x14ac:dyDescent="0.25">
      <c r="A21" s="32" t="s">
        <v>15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14" outlineLevel="1" x14ac:dyDescent="0.25">
      <c r="A22" s="5" t="s">
        <v>16</v>
      </c>
      <c r="B22" s="6">
        <v>4</v>
      </c>
      <c r="C22" s="6">
        <v>6</v>
      </c>
      <c r="D22" s="6">
        <v>6</v>
      </c>
      <c r="E22" s="6">
        <v>3</v>
      </c>
      <c r="F22" s="7"/>
      <c r="G22" s="7"/>
      <c r="H22" s="7"/>
      <c r="I22" s="7"/>
      <c r="J22" s="7"/>
      <c r="K22" s="7"/>
      <c r="L22" s="7"/>
      <c r="M22" s="7"/>
      <c r="N22" s="9">
        <f>SUM(B22:M22)</f>
        <v>19</v>
      </c>
    </row>
    <row r="23" spans="1:14" outlineLevel="1" x14ac:dyDescent="0.25">
      <c r="A23" s="5" t="s">
        <v>17</v>
      </c>
      <c r="B23" s="6">
        <v>647</v>
      </c>
      <c r="C23" s="6">
        <v>539</v>
      </c>
      <c r="D23" s="6">
        <v>570</v>
      </c>
      <c r="E23" s="6">
        <v>576</v>
      </c>
      <c r="F23" s="7"/>
      <c r="G23" s="7"/>
      <c r="H23" s="7"/>
      <c r="I23" s="7"/>
      <c r="J23" s="7"/>
      <c r="K23" s="7"/>
      <c r="L23" s="7"/>
      <c r="M23" s="7"/>
      <c r="N23" s="9">
        <f>SUM(B23:M23)</f>
        <v>2332</v>
      </c>
    </row>
    <row r="24" spans="1:14" outlineLevel="1" x14ac:dyDescent="0.25">
      <c r="A24" s="5" t="s">
        <v>18</v>
      </c>
      <c r="B24" s="6">
        <v>143</v>
      </c>
      <c r="C24" s="6">
        <v>131</v>
      </c>
      <c r="D24" s="6">
        <v>131</v>
      </c>
      <c r="E24" s="6">
        <v>127</v>
      </c>
      <c r="F24" s="7"/>
      <c r="G24" s="7"/>
      <c r="H24" s="7"/>
      <c r="I24" s="7"/>
      <c r="J24" s="7"/>
      <c r="K24" s="7"/>
      <c r="L24" s="7"/>
      <c r="M24" s="7"/>
      <c r="N24" s="9">
        <f>SUM(B24:M24)</f>
        <v>532</v>
      </c>
    </row>
    <row r="25" spans="1:14" outlineLevel="1" x14ac:dyDescent="0.25">
      <c r="A25" s="5" t="s">
        <v>19</v>
      </c>
      <c r="B25" s="6">
        <v>106</v>
      </c>
      <c r="C25" s="6">
        <v>110</v>
      </c>
      <c r="D25" s="6">
        <v>110</v>
      </c>
      <c r="E25" s="6">
        <v>99</v>
      </c>
      <c r="F25" s="7"/>
      <c r="G25" s="7"/>
      <c r="H25" s="7"/>
      <c r="I25" s="7"/>
      <c r="J25" s="7"/>
      <c r="K25" s="7"/>
      <c r="L25" s="7"/>
      <c r="M25" s="7"/>
      <c r="N25" s="9">
        <f>SUM(B25:M25)</f>
        <v>425</v>
      </c>
    </row>
    <row r="26" spans="1:14" x14ac:dyDescent="0.25">
      <c r="A26" s="11" t="s">
        <v>6</v>
      </c>
      <c r="B26" s="9">
        <f>SUM(B22:B25)</f>
        <v>900</v>
      </c>
      <c r="C26" s="9">
        <f>SUM(C22:C25)</f>
        <v>786</v>
      </c>
      <c r="D26" s="9">
        <f>SUM(D22:D25)</f>
        <v>817</v>
      </c>
      <c r="E26" s="9">
        <f>SUM(E22:E25)</f>
        <v>805</v>
      </c>
      <c r="F26" s="9">
        <f t="shared" ref="F26:M26" si="2">SUM(F22:F25)</f>
        <v>0</v>
      </c>
      <c r="G26" s="9">
        <f t="shared" si="2"/>
        <v>0</v>
      </c>
      <c r="H26" s="9">
        <f t="shared" si="2"/>
        <v>0</v>
      </c>
      <c r="I26" s="9">
        <f>SUM(I22:I25)</f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>SUM(N22:N25)</f>
        <v>3308</v>
      </c>
    </row>
    <row r="27" spans="1:14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3.5" customHeight="1" x14ac:dyDescent="0.25">
      <c r="A28" s="38" t="s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outlineLevel="1" x14ac:dyDescent="0.25">
      <c r="A29" s="10" t="s">
        <v>21</v>
      </c>
      <c r="B29" s="24">
        <v>22757533.609999999</v>
      </c>
      <c r="C29" s="24">
        <v>18957199.93</v>
      </c>
      <c r="D29" s="24">
        <v>16843579.82</v>
      </c>
      <c r="E29" s="24">
        <v>25745240.539999999</v>
      </c>
      <c r="F29" s="24"/>
      <c r="G29" s="24"/>
      <c r="H29" s="24"/>
      <c r="I29" s="24"/>
      <c r="J29" s="24"/>
      <c r="K29" s="24"/>
      <c r="L29" s="24"/>
      <c r="M29" s="24"/>
      <c r="N29" s="25">
        <f t="shared" ref="N29:N38" si="3">SUM(B29:M29)</f>
        <v>84303553.900000006</v>
      </c>
    </row>
    <row r="30" spans="1:14" outlineLevel="1" x14ac:dyDescent="0.25">
      <c r="A30" s="10" t="s">
        <v>16</v>
      </c>
      <c r="B30" s="24">
        <v>10200</v>
      </c>
      <c r="C30" s="24">
        <v>43900</v>
      </c>
      <c r="D30" s="24">
        <v>110195</v>
      </c>
      <c r="E30" s="24">
        <v>25000</v>
      </c>
      <c r="F30" s="24"/>
      <c r="G30" s="24"/>
      <c r="H30" s="24"/>
      <c r="I30" s="24"/>
      <c r="J30" s="24"/>
      <c r="K30" s="24"/>
      <c r="L30" s="24"/>
      <c r="M30" s="24"/>
      <c r="N30" s="25">
        <f t="shared" si="3"/>
        <v>189295</v>
      </c>
    </row>
    <row r="31" spans="1:14" outlineLevel="1" x14ac:dyDescent="0.25">
      <c r="A31" s="10" t="s">
        <v>17</v>
      </c>
      <c r="B31" s="24">
        <v>4145517.8</v>
      </c>
      <c r="C31" s="24">
        <v>1813540.75</v>
      </c>
      <c r="D31" s="24">
        <v>2895487.92</v>
      </c>
      <c r="E31" s="24">
        <v>3578458.29</v>
      </c>
      <c r="G31" s="24"/>
      <c r="H31" s="24"/>
      <c r="I31" s="24"/>
      <c r="J31" s="24"/>
      <c r="K31" s="24"/>
      <c r="L31" s="24"/>
      <c r="M31" s="24"/>
      <c r="N31" s="25">
        <f t="shared" si="3"/>
        <v>12433004.759999998</v>
      </c>
    </row>
    <row r="32" spans="1:14" outlineLevel="1" x14ac:dyDescent="0.25">
      <c r="A32" s="10" t="s">
        <v>18</v>
      </c>
      <c r="B32" s="24">
        <v>1825096.11</v>
      </c>
      <c r="C32" s="24">
        <v>1636443.74</v>
      </c>
      <c r="D32" s="24">
        <v>1764026.63</v>
      </c>
      <c r="E32" s="24">
        <v>1587785.57</v>
      </c>
      <c r="F32" s="24"/>
      <c r="G32" s="24"/>
      <c r="H32" s="24"/>
      <c r="I32" s="24"/>
      <c r="J32" s="24"/>
      <c r="K32" s="24"/>
      <c r="L32" s="24"/>
      <c r="M32" s="24"/>
      <c r="N32" s="25">
        <f t="shared" si="3"/>
        <v>6813352.0500000007</v>
      </c>
    </row>
    <row r="33" spans="1:14" ht="20" outlineLevel="1" x14ac:dyDescent="0.25">
      <c r="A33" s="10" t="s">
        <v>22</v>
      </c>
      <c r="B33" s="24">
        <v>10709529.76</v>
      </c>
      <c r="C33" s="24">
        <v>4135097.48</v>
      </c>
      <c r="D33" s="24">
        <v>4677893.01</v>
      </c>
      <c r="E33" s="24">
        <v>6485229.2400000002</v>
      </c>
      <c r="F33" s="24"/>
      <c r="G33" s="24"/>
      <c r="H33" s="24"/>
      <c r="I33" s="24"/>
      <c r="J33" s="24"/>
      <c r="K33" s="24"/>
      <c r="L33" s="24"/>
      <c r="M33" s="24"/>
      <c r="N33" s="25">
        <f>SUM(B33:M33)</f>
        <v>26007749.490000002</v>
      </c>
    </row>
    <row r="34" spans="1:14" outlineLevel="1" x14ac:dyDescent="0.25">
      <c r="A34" s="10" t="s">
        <v>23</v>
      </c>
      <c r="B34" s="24">
        <v>0</v>
      </c>
      <c r="C34" s="24">
        <v>0</v>
      </c>
      <c r="D34" s="24">
        <v>0</v>
      </c>
      <c r="E34" s="24">
        <v>0</v>
      </c>
      <c r="F34" s="24"/>
      <c r="G34" s="24"/>
      <c r="H34" s="24"/>
      <c r="I34" s="24"/>
      <c r="J34" s="24"/>
      <c r="K34" s="24"/>
      <c r="L34" s="24"/>
      <c r="M34" s="24"/>
      <c r="N34" s="25">
        <f t="shared" si="3"/>
        <v>0</v>
      </c>
    </row>
    <row r="35" spans="1:14" outlineLevel="1" x14ac:dyDescent="0.25">
      <c r="A35" s="10" t="s">
        <v>19</v>
      </c>
      <c r="B35" s="24">
        <v>744196.33</v>
      </c>
      <c r="C35" s="24">
        <v>833383.43</v>
      </c>
      <c r="D35" s="24">
        <v>837252.42</v>
      </c>
      <c r="E35" s="24">
        <v>654540.97</v>
      </c>
      <c r="F35" s="24"/>
      <c r="G35" s="24"/>
      <c r="H35" s="24"/>
      <c r="I35" s="24"/>
      <c r="J35" s="24"/>
      <c r="K35" s="24"/>
      <c r="L35" s="24"/>
      <c r="M35" s="24"/>
      <c r="N35" s="25">
        <f t="shared" si="3"/>
        <v>3069373.1500000004</v>
      </c>
    </row>
    <row r="36" spans="1:14" ht="23.25" customHeight="1" outlineLevel="1" x14ac:dyDescent="0.25">
      <c r="A36" s="10" t="s">
        <v>24</v>
      </c>
      <c r="B36" s="24">
        <v>1952665.48</v>
      </c>
      <c r="C36" s="24">
        <v>1060791.46</v>
      </c>
      <c r="D36" s="24">
        <v>1096986.26</v>
      </c>
      <c r="E36" s="24">
        <v>1798979.34</v>
      </c>
      <c r="F36" s="24"/>
      <c r="G36" s="24"/>
      <c r="H36" s="24"/>
      <c r="I36" s="24"/>
      <c r="J36" s="24"/>
      <c r="K36" s="24"/>
      <c r="L36" s="24"/>
      <c r="M36" s="24"/>
      <c r="N36" s="25">
        <f t="shared" si="3"/>
        <v>5909422.54</v>
      </c>
    </row>
    <row r="37" spans="1:14" ht="20" outlineLevel="1" x14ac:dyDescent="0.25">
      <c r="A37" s="10" t="s">
        <v>25</v>
      </c>
      <c r="B37" s="24">
        <v>13718867</v>
      </c>
      <c r="C37" s="24">
        <v>4857381.47</v>
      </c>
      <c r="D37" s="24">
        <v>5581430.4900000002</v>
      </c>
      <c r="E37" s="24">
        <v>5391416.3799999999</v>
      </c>
      <c r="F37" s="24"/>
      <c r="G37" s="24"/>
      <c r="H37" s="24"/>
      <c r="I37" s="24"/>
      <c r="J37" s="24"/>
      <c r="K37" s="24"/>
      <c r="L37" s="24"/>
      <c r="M37" s="24"/>
      <c r="N37" s="25">
        <f t="shared" si="3"/>
        <v>29549095.34</v>
      </c>
    </row>
    <row r="38" spans="1:14" x14ac:dyDescent="0.25">
      <c r="A38" s="5" t="s">
        <v>26</v>
      </c>
      <c r="B38" s="24">
        <v>145739</v>
      </c>
      <c r="C38" s="24">
        <v>209938</v>
      </c>
      <c r="D38" s="24">
        <v>81135</v>
      </c>
      <c r="E38" s="24">
        <v>137778</v>
      </c>
      <c r="F38" s="24"/>
      <c r="G38" s="24"/>
      <c r="H38" s="24"/>
      <c r="I38" s="24"/>
      <c r="J38" s="24"/>
      <c r="K38" s="24"/>
      <c r="L38" s="24"/>
      <c r="M38" s="24"/>
      <c r="N38" s="25">
        <f t="shared" si="3"/>
        <v>574590</v>
      </c>
    </row>
    <row r="39" spans="1:14" x14ac:dyDescent="0.25">
      <c r="A39" s="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5"/>
    </row>
    <row r="40" spans="1:14" x14ac:dyDescent="0.25">
      <c r="A40" s="27" t="s">
        <v>27</v>
      </c>
      <c r="B40" s="25">
        <f>SUM(B29:B38)</f>
        <v>56009345.089999996</v>
      </c>
      <c r="C40" s="25">
        <f t="shared" ref="C40:N40" si="4">SUM(C29:C38)</f>
        <v>33547676.259999998</v>
      </c>
      <c r="D40" s="25">
        <f t="shared" si="4"/>
        <v>33887986.550000004</v>
      </c>
      <c r="E40" s="25">
        <f t="shared" si="4"/>
        <v>45404428.330000006</v>
      </c>
      <c r="F40" s="25">
        <f t="shared" si="4"/>
        <v>0</v>
      </c>
      <c r="G40" s="25">
        <f t="shared" si="4"/>
        <v>0</v>
      </c>
      <c r="H40" s="25">
        <f t="shared" si="4"/>
        <v>0</v>
      </c>
      <c r="I40" s="25">
        <f t="shared" si="4"/>
        <v>0</v>
      </c>
      <c r="J40" s="25">
        <f t="shared" si="4"/>
        <v>0</v>
      </c>
      <c r="K40" s="25">
        <f t="shared" si="4"/>
        <v>0</v>
      </c>
      <c r="L40" s="25">
        <f t="shared" si="4"/>
        <v>0</v>
      </c>
      <c r="M40" s="25">
        <f t="shared" si="4"/>
        <v>0</v>
      </c>
      <c r="N40" s="25">
        <f t="shared" si="4"/>
        <v>168849436.22999999</v>
      </c>
    </row>
    <row r="41" spans="1:14" x14ac:dyDescent="0.25">
      <c r="A41" s="2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25">
      <c r="A42" s="29" t="s">
        <v>28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1:14" x14ac:dyDescent="0.25">
      <c r="A43" s="5" t="s">
        <v>29</v>
      </c>
      <c r="B43" s="26">
        <v>4063</v>
      </c>
      <c r="C43" s="26">
        <v>3867</v>
      </c>
      <c r="D43" s="26">
        <v>4225</v>
      </c>
      <c r="E43" s="26">
        <v>4018</v>
      </c>
      <c r="F43" s="26"/>
      <c r="G43" s="26"/>
      <c r="H43" s="26"/>
      <c r="I43" s="26"/>
      <c r="J43" s="26"/>
      <c r="K43" s="26"/>
      <c r="L43" s="26"/>
      <c r="M43" s="26"/>
      <c r="N43" s="28">
        <f>SUM(B43:M43)</f>
        <v>16173</v>
      </c>
    </row>
    <row r="44" spans="1:14" x14ac:dyDescent="0.25">
      <c r="A44" s="5" t="s">
        <v>30</v>
      </c>
      <c r="B44" s="26">
        <v>2429</v>
      </c>
      <c r="C44" s="26">
        <v>2267</v>
      </c>
      <c r="D44" s="26">
        <v>2467</v>
      </c>
      <c r="E44" s="26">
        <v>2438</v>
      </c>
      <c r="F44" s="26"/>
      <c r="G44" s="26"/>
      <c r="H44" s="26"/>
      <c r="I44" s="26"/>
      <c r="J44" s="26"/>
      <c r="K44" s="26"/>
      <c r="L44" s="26"/>
      <c r="M44" s="26"/>
      <c r="N44" s="28">
        <f>SUM(B44:M44)</f>
        <v>9601</v>
      </c>
    </row>
  </sheetData>
  <mergeCells count="6">
    <mergeCell ref="A42:N42"/>
    <mergeCell ref="A3:N3"/>
    <mergeCell ref="A10:N10"/>
    <mergeCell ref="A14:N14"/>
    <mergeCell ref="A21:N21"/>
    <mergeCell ref="A28:N28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Building Permits</dc:title>
  <dc:creator>Papajohn, Jonna</dc:creator>
  <cp:lastModifiedBy>Papajohn, Jonna</cp:lastModifiedBy>
  <dcterms:created xsi:type="dcterms:W3CDTF">2026-03-16T22:04:31Z</dcterms:created>
  <dcterms:modified xsi:type="dcterms:W3CDTF">2026-05-01T16:23:58Z</dcterms:modified>
</cp:coreProperties>
</file>